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bec\Documents\API\RayAller\Library\"/>
    </mc:Choice>
  </mc:AlternateContent>
  <xr:revisionPtr revIDLastSave="0" documentId="13_ncr:1_{D0AFD45A-5E9F-42C2-80B9-92D0C906887E}" xr6:coauthVersionLast="47" xr6:coauthVersionMax="47" xr10:uidLastSave="{00000000-0000-0000-0000-000000000000}"/>
  <bookViews>
    <workbookView xWindow="2940" yWindow="1718" windowWidth="21840" windowHeight="14482" xr2:uid="{B2EE259E-B3AC-4F15-8F91-9ECEC8F67641}"/>
  </bookViews>
  <sheets>
    <sheet name="Sheet1" sheetId="1" r:id="rId1"/>
  </sheets>
  <definedNames>
    <definedName name="_xlnm.Print_Area" localSheetId="0">Sheet1!$A$1:$H$184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 a="1"/>
  <c r="C60" i="1" s="1"/>
  <c r="C71" i="1" a="1"/>
  <c r="C71" i="1" s="1"/>
  <c r="C70" i="1" a="1"/>
  <c r="C70" i="1" s="1"/>
  <c r="C57" i="1" a="1"/>
  <c r="C57" i="1" s="1"/>
  <c r="C56" i="1" a="1"/>
  <c r="C5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<sst xmlns="http://schemas.openxmlformats.org/spreadsheetml/2006/main" count="211" uniqueCount="208">
  <si>
    <t>Lot #</t>
  </si>
  <si>
    <t># of units</t>
  </si>
  <si>
    <t>Comments</t>
  </si>
  <si>
    <t>Links</t>
  </si>
  <si>
    <t>Over 38 years, CAP Today has provided more extensive coverage of pathology informatics than any other general pathology publication.</t>
  </si>
  <si>
    <t>CAP Today 1992-1996  paper and scans</t>
  </si>
  <si>
    <t>CAP Today 1997-2001  paper and scans</t>
  </si>
  <si>
    <t>CAP Today 2002-2006  paper only</t>
  </si>
  <si>
    <t>CAP Today 2007-2011</t>
  </si>
  <si>
    <t>CAP Today 2012-2016</t>
  </si>
  <si>
    <t>CAP Today 2017-2021</t>
  </si>
  <si>
    <t>Three public health informatics publications from 1999-2007</t>
  </si>
  <si>
    <t>Physician’s computer connection symposium book</t>
  </si>
  <si>
    <t>Symposium on computer applications in medical care (SCAMC), 1987-1992</t>
  </si>
  <si>
    <t>Informatics in pathology journal, Bill Dito, 1996-7, all 8 issues</t>
  </si>
  <si>
    <t>Yearbook of Medical Informatics 1992-2001</t>
  </si>
  <si>
    <t>AA, Towards the Electronic Patient Record 2002</t>
  </si>
  <si>
    <t xml:space="preserve">AA, Towards the Electronic Patient Record 2001 </t>
  </si>
  <si>
    <t>AA, Michigan annual LIS symposium, 1993</t>
  </si>
  <si>
    <t>AA, Michigan annual LIS symposium, 1995</t>
  </si>
  <si>
    <t>Collected articles on LIS, especially AP computing, 1970’s and early 1980’s - 2 binders</t>
  </si>
  <si>
    <t>Syllabi of University of Michigan/Bruce Friedman LIS Symposia, 1983-1999 -   volumes</t>
  </si>
  <si>
    <t>Syllabi of APIII conference, 2005, 2006, 2008</t>
  </si>
  <si>
    <t>Labinfotech summit, 2007 mini-syllabus</t>
  </si>
  <si>
    <t>SNOMED International, 4 volumes plus update CD-ROMs</t>
  </si>
  <si>
    <t>SNOMED International Microglossary for Surgical Pathology</t>
  </si>
  <si>
    <t>AA, San Diego Conference on Laboratory Information, Jan 1994</t>
  </si>
  <si>
    <t>??</t>
  </si>
  <si>
    <t>AA, CAP Spring 1991</t>
  </si>
  <si>
    <t>~60</t>
  </si>
  <si>
    <t>AA, CAP Spring 1995</t>
  </si>
  <si>
    <t>~45</t>
  </si>
  <si>
    <t>AA, CAP Fall 1991</t>
  </si>
  <si>
    <t>~80</t>
  </si>
  <si>
    <t>AA, CAP Spring 1993</t>
  </si>
  <si>
    <t>AA, CAP Spring 1992</t>
  </si>
  <si>
    <t>Pathologist magazine, CAP, 1985 and 1986</t>
  </si>
  <si>
    <t>AA, CAP Fall 1992</t>
  </si>
  <si>
    <t>AA, CAP Fall  1993</t>
  </si>
  <si>
    <t>~100</t>
  </si>
  <si>
    <t>AA, Computers in Healthcare, 1989</t>
  </si>
  <si>
    <t>AA, Computers in Healthcare, 1990</t>
  </si>
  <si>
    <t>AA, CAP Fall 2000</t>
  </si>
  <si>
    <t>AA, AACC, 1994</t>
  </si>
  <si>
    <t>AA, AACC, 1996</t>
  </si>
  <si>
    <t>AA, AACC, 2001</t>
  </si>
  <si>
    <t>AA, AACC, 1995</t>
  </si>
  <si>
    <t>AA, HIMSS 2000</t>
  </si>
  <si>
    <t>AA, HIMSS 2002</t>
  </si>
  <si>
    <t>AA, SCAMC/AMIA 1992</t>
  </si>
  <si>
    <t>AA, CLMA, 1995, 42 tapes</t>
  </si>
  <si>
    <t>AA, SCAMC/AMIA 1993</t>
  </si>
  <si>
    <t>AA, HIMSS 1993</t>
  </si>
  <si>
    <t>AA, HIMSS, 1994</t>
  </si>
  <si>
    <t>AA, AMA DNA probes in the practice of medicine, 1989</t>
  </si>
  <si>
    <t>AA, AACC, 1991</t>
  </si>
  <si>
    <t>AA, CAP spring 1996</t>
  </si>
  <si>
    <t>AA, AACC Viral Testing mid-90s</t>
  </si>
  <si>
    <t>AA, Cerner User Group, 94</t>
  </si>
  <si>
    <t xml:space="preserve">AA, ASCP informatics teleconferences, 84-98 </t>
  </si>
  <si>
    <t>AA, ASCP teleconferences on cost containment - Feb and Sept 84</t>
  </si>
  <si>
    <t>AA, CAP-LIS vendor breakfast, 90,92, 94</t>
  </si>
  <si>
    <t xml:space="preserve">AA, AACC 1997 </t>
  </si>
  <si>
    <t xml:space="preserve">AA, AACC 1999 </t>
  </si>
  <si>
    <t xml:space="preserve">AA, CAP Fall 1998 </t>
  </si>
  <si>
    <t xml:space="preserve">AA, CLMA 1997  </t>
  </si>
  <si>
    <t xml:space="preserve">AA, CLMA 1996 </t>
  </si>
  <si>
    <t xml:space="preserve">AA, CLMA 1999 </t>
  </si>
  <si>
    <t xml:space="preserve">AA, CLMA 1993 </t>
  </si>
  <si>
    <t xml:space="preserve">AA, CLMA 2000 </t>
  </si>
  <si>
    <t xml:space="preserve">AA, CLMA 2001 </t>
  </si>
  <si>
    <t>AA, Univ. of Utah Medical Informatics seminars 96-97</t>
  </si>
  <si>
    <t>AA, ASCP Fall 1987</t>
  </si>
  <si>
    <t xml:space="preserve">AA, CAP approx 1989 Pathologists information Workstation </t>
  </si>
  <si>
    <t>AA, CAP 1994 Chronic Hepatitis C</t>
  </si>
  <si>
    <t>AA, CAP Colorado Springs Conference, 1993</t>
  </si>
  <si>
    <t>Paper handouts, CAP Fall 2000, focused on Digital Imaging and Internet</t>
  </si>
  <si>
    <t xml:space="preserve">AA, HIMSS audio CDs, 2001 </t>
  </si>
  <si>
    <t>CAP/J Lloyd Johnson three books on Achieving the Optimal Information System: The Laboratory, 1971,75,76</t>
  </si>
  <si>
    <t>NCCLS/CLSI guidelines on lab information systems - a. Selection of a clinical lab information management system.  b.  managing and validating laboratory information systems  c. use of delta checks in the clinical laboratory</t>
  </si>
  <si>
    <t>HIMSS Dictionary of Healthcare Information Technology Terms, Acronyms and Organizations, 1st, 2nd, 3rd and 4th editions</t>
  </si>
  <si>
    <t>Pathology Informatics Theory and Practice - 2012 and Practical Pathology Informatics - 2006</t>
  </si>
  <si>
    <t>MIDS - the clinical quallity insurance tool company headed by Jim Peebles (creator of the Sunquest Lab Information System</t>
  </si>
  <si>
    <t>Complete alphabetic (KWIC) index to SNOMED 2nd edition published in 24x and 72x microfiche formats, 1979</t>
  </si>
  <si>
    <t>Clinical Laboratory Management AND Principles and Practice of Point-of-Care Testing</t>
  </si>
  <si>
    <t>Compendium on Diagnostic Cytology, 6th edition</t>
  </si>
  <si>
    <t>GIS Tutorial for Health, 2007</t>
  </si>
  <si>
    <t>SNOMED 1st edition - all 6 fascicles (T,M,E,F,D,P) plus coding manual, with extensive handwritten additions and corrections</t>
  </si>
  <si>
    <t>The evolution of SNOP to SNOMED International 2004 - book</t>
  </si>
  <si>
    <t>SNOMED field trial 1975, all six fascicles, plus extensive handwritten edits</t>
  </si>
  <si>
    <t>Laboratory-related measures of patient outcomes, 2000</t>
  </si>
  <si>
    <t>CAP Professional Laboratory Management Institute: Systems Flow and Computerization Module 1980</t>
  </si>
  <si>
    <t>CAP Data Recap - compilation of 1970-1980 data</t>
  </si>
  <si>
    <t>Clinics in Lab Med: Imaging (1997), Data Mining (2008) and Pathology Informatics (2015)</t>
  </si>
  <si>
    <t>Bar Code Technology in Health Care, 1993</t>
  </si>
  <si>
    <t>Information Systems for Ambulatory Care, 1990</t>
  </si>
  <si>
    <t>CAP Workload Recording System fasicles - 1986-1991  Bonus: CAP Workload Software discs</t>
  </si>
  <si>
    <t>AMIA and MEDINFO annual meeting proceeding CDs, 1997 thru 2007</t>
  </si>
  <si>
    <t>COMDEX and Consumer Electronics Show proceedings, 1997-2009</t>
  </si>
  <si>
    <t>ESRI GIS CD’s, 2000-2008</t>
  </si>
  <si>
    <t>Emergency Preparedness and Bioterrorism, mid 00’s</t>
  </si>
  <si>
    <t>AABB annual meeting proceedings, 2002</t>
  </si>
  <si>
    <t>Teaching software, Univ of Washington</t>
  </si>
  <si>
    <t>ASTM Standards for Healthcare on CD, 2000-2001</t>
  </si>
  <si>
    <t>ICAAC, 2002</t>
  </si>
  <si>
    <t>Membership directories, ASCP 1999 and CAP 1995</t>
  </si>
  <si>
    <t>ASCP microbiology webinar, PDF and MP3</t>
  </si>
  <si>
    <t>CLMA/ASCP 2002 pdf- CLMA handouts only -</t>
  </si>
  <si>
    <t>CAP09 photos</t>
  </si>
  <si>
    <t>CAP03 Education program highlights</t>
  </si>
  <si>
    <t>ASCP first workshop of Digital Pathology ~1995 PC and Amiga - Minarchic, Peter Shireman, Mario Alvira.</t>
  </si>
  <si>
    <t>SNOMED CT 5th annual conference syllabus, paper, 2003</t>
  </si>
  <si>
    <t>UMLS manual 1996</t>
  </si>
  <si>
    <t>ASTM 14.01 Healthcare Informatics Standards, 1999   softbound</t>
  </si>
  <si>
    <t>Mumps Programmer’s Reference Manual, 1983 together with Standard Mumps Pocket Guide</t>
  </si>
  <si>
    <t>AA, AACIS 1995 Point of care informatics</t>
  </si>
  <si>
    <t>SNOP precursors - SNDO, MD Anderson manual</t>
  </si>
  <si>
    <t>Euclides European Test Naming System</t>
  </si>
  <si>
    <t>AA, Physician’s computer connection - 1994</t>
  </si>
  <si>
    <t>???</t>
  </si>
  <si>
    <t>CAP Today 2022-2024</t>
  </si>
  <si>
    <t>WordPerfect 1989, Quattro Pro - software of the 1980’s</t>
  </si>
  <si>
    <t>Encouraging colleagues to learn</t>
  </si>
  <si>
    <t>AA, ACMI 97 (+2 ’95)</t>
  </si>
  <si>
    <t>AA, Uluru Informatics Conference, 1993</t>
  </si>
  <si>
    <t xml:space="preserve">AA, CAP Foundation Conference 8, </t>
  </si>
  <si>
    <t>AA, Public Health - EHI and CDC, Oct. 2002</t>
  </si>
  <si>
    <t>AA, Catholic Univ of America Informatics TC, 1992</t>
  </si>
  <si>
    <t>AA, AMIA 2002</t>
  </si>
  <si>
    <t>AA, Utah Health Quality Forum, 1994</t>
  </si>
  <si>
    <t>Exec War College 2010 CD</t>
  </si>
  <si>
    <t>SNOMED Compendium for Surgical Pathology 1980 22in x 28in</t>
  </si>
  <si>
    <t>SNOMED Microglossary for Surgical Pathology, ?1980</t>
  </si>
  <si>
    <t>SNOMED 2, 2 volumes</t>
  </si>
  <si>
    <t>SNOP Compendium for Autopsy and Surgical Pathology, unknown date</t>
  </si>
  <si>
    <t>SNOP, Softbound, 1965</t>
  </si>
  <si>
    <t>SNOP, Hardbound, 1965</t>
  </si>
  <si>
    <t>Demise of electronic SNOP to SNOMED</t>
  </si>
  <si>
    <t>Roche Molecular Techology Educational CDs</t>
  </si>
  <si>
    <t>Gartner 2002 IT summit</t>
  </si>
  <si>
    <t>AACC LIS Internet Training, 1994, 4 disks (mac)</t>
  </si>
  <si>
    <t>LIS vendors 1985-1995 boxes</t>
  </si>
  <si>
    <t>~15</t>
  </si>
  <si>
    <t>LIS vendors CD 1994 - 2010</t>
  </si>
  <si>
    <t>CAP SNOMED software 1982</t>
  </si>
  <si>
    <t>Resurrection and second coming of SNOP to SNOMED</t>
  </si>
  <si>
    <t>~20</t>
  </si>
  <si>
    <t>Mumps is the basis of many cllinical systems, including Sunquest the original Copath, and EPIC</t>
  </si>
  <si>
    <t>CAP Today 1987-1991 paper and scans</t>
  </si>
  <si>
    <t>Unfortunately, fails to mention most of the CAP publications on SNOMED after about 1978:
1.  SNOP to SNOMED conversion
2.  Alphabetic concordance of SNOMED II, 1979 (Microfiche)
3.  SNOMED software for microcomputers (1984)</t>
  </si>
  <si>
    <t>SNOP to SNOMED translation
a.  Cover page
b.  Example of the printed listing
c.  Handwritten edits by Dr. Cote, Rothwell, and Beckett</t>
  </si>
  <si>
    <t>AA, CAP Conference 27-Impact of Managed Care on the practice of pathology</t>
  </si>
  <si>
    <t xml:space="preserve">AA, Am Path Foundation March 2001  </t>
  </si>
  <si>
    <t>AA, CAP Alternate site testing conference, 1995</t>
  </si>
  <si>
    <t xml:space="preserve">AA, CAP Informatics Residents Forum </t>
  </si>
  <si>
    <t xml:space="preserve">  Description                      rev. 5/20/25</t>
  </si>
  <si>
    <t>Generations of external solid state storage</t>
  </si>
  <si>
    <t>Generations of external magnetic storage</t>
  </si>
  <si>
    <t>Tools used in the manual laboratory of 1950
1.  Hematocytomer
2.  Optical hemoglobinometer
3.  Three glass viscometers</t>
  </si>
  <si>
    <t xml:space="preserve">Removable disc pack with mutiple exposed  platters1970s/early 1980s   </t>
  </si>
  <si>
    <t>Meditech, 1990’s, large bundle of paper documents</t>
  </si>
  <si>
    <t>AA   = audio archive (most on cassette tapes)</t>
  </si>
  <si>
    <t>W1</t>
  </si>
  <si>
    <t>Triple G Ultra brochure</t>
  </si>
  <si>
    <t>W2</t>
  </si>
  <si>
    <t>Triple G Microbiology brochure</t>
  </si>
  <si>
    <t>W3</t>
  </si>
  <si>
    <t>Triple G Anatomic Pthology/Cytology brochure</t>
  </si>
  <si>
    <t>W4</t>
  </si>
  <si>
    <t>Molis Sysmex brochure</t>
  </si>
  <si>
    <t>W5</t>
  </si>
  <si>
    <t>Antrim Answers brochure</t>
  </si>
  <si>
    <t>W6</t>
  </si>
  <si>
    <t>CHC brochure</t>
  </si>
  <si>
    <t>W7</t>
  </si>
  <si>
    <t>Spear CLAS brochure</t>
  </si>
  <si>
    <t>W8</t>
  </si>
  <si>
    <t>HBOC Advantage brochure</t>
  </si>
  <si>
    <t>W9</t>
  </si>
  <si>
    <t>CCA brochure</t>
  </si>
  <si>
    <t>W10</t>
  </si>
  <si>
    <t>Copath video demo - 1986</t>
  </si>
  <si>
    <t>AA, MDS Scientific Symposium</t>
  </si>
  <si>
    <t>AA, AMIA 1994</t>
  </si>
  <si>
    <t>AA, LA Medical Informatics Group 1993</t>
  </si>
  <si>
    <t>AA, HIMSS 95 Automated Med Records</t>
  </si>
  <si>
    <t>AA, CAP 1986 Interpretive reporting</t>
  </si>
  <si>
    <t>AA, EWC Dark Report 1995</t>
  </si>
  <si>
    <t>AA, BB - HTLV III in donors 1985 and updates 1993</t>
  </si>
  <si>
    <t>AA, The Patient Focused Laboratory teleconference</t>
  </si>
  <si>
    <t>Clinics in Lab Medicine Mar 1983 - Computers in the Clinical Laboratory  and 1991 - Laboratory and Hospital Information Systems</t>
  </si>
  <si>
    <t>HL7, several versions on CD</t>
  </si>
  <si>
    <t>Modems - 4 generations - 1200 thur 28k baud</t>
  </si>
  <si>
    <t>AA, Unsummit (conference on barcode in healthcare) 2007 CD</t>
  </si>
  <si>
    <t>AA, EWC Dark Report 2013  audio CDs</t>
  </si>
  <si>
    <t>SNOMED International 4 volumes, plus CDs and floppys</t>
  </si>
  <si>
    <t>Commercial lab reference manuals 1998-2005 (Specialty, ARUP, MDS, Mayo plus LexiComp Clinical Reference 1995)</t>
  </si>
  <si>
    <t>HIMSS annual meeting proceeding text CDs, 1995 thru 2013</t>
  </si>
  <si>
    <t>LOINC release disks floppy and CD -1995 thur 2014</t>
  </si>
  <si>
    <t>AA, Med Library Assn, 1991</t>
  </si>
  <si>
    <t>AA, ASCP Spring 1984 - TEFRA/DRG quality clinical pathology</t>
  </si>
  <si>
    <t>Collected articles and vendor literature on AP computing, boxes</t>
  </si>
  <si>
    <t xml:space="preserve">AA, NCCLS Annual Conference Mar 91 </t>
  </si>
  <si>
    <t>CAP workshop on Microcomputers in Pathology, 1982 binder</t>
  </si>
  <si>
    <t>AAMSI, AMIA Congress proceedings, 1982-1984</t>
  </si>
  <si>
    <t>AHA Annual Health Care Conference 1987-1989, 1991 (precursor to HIMSS)</t>
  </si>
  <si>
    <t>AA, AACC Southern California meetings</t>
  </si>
  <si>
    <t>Donation lots for silent auction v18alpha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</si>
</sst>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2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"/>
      <family val="2"/>
    </font>
    <font>
      <b/>
      <sz val="12"/>
      <color indexed="8"/>
      <name val="Helvetica Neue"/>
      <family val="2"/>
    </font>
    <font>
      <sz val="10"/>
      <color indexed="8"/>
      <name val="Helvetica Neue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36">
    <xf numFmtId="0" fontId="0" fillId="0" borderId="0" xfId="0"/>
    <xf numFmtId="49" fontId="2" fillId="3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5" fillId="0" borderId="1" xfId="2" applyNumberFormat="1" applyBorder="1">
      <alignment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49" fontId="5" fillId="0" borderId="1" xfId="0" applyNumberFormat="1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" fillId="0" borderId="1" xfId="1" applyNumberFormat="1" applyFill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3" applyNumberFormat="1" applyFont="1" applyFill="1" applyBorder="1">
      <alignment vertical="top" wrapText="1"/>
    </xf>
    <xf numFmtId="0" fontId="0" fillId="0" borderId="1" xfId="0" applyBorder="1"/>
    <xf numFmtId="49" fontId="5" fillId="0" borderId="1" xfId="3" applyNumberFormat="1" applyFill="1" applyBorder="1">
      <alignment vertical="top" wrapText="1"/>
    </xf>
    <xf numFmtId="0" fontId="0" fillId="0" borderId="1" xfId="0" applyBorder="1" applyAlignment="1">
      <alignment horizontal="left" wrapText="1" readingOrder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49" fontId="2" fillId="3" borderId="1" xfId="0" applyNumberFormat="1" applyFont="1" applyFill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 xr:uid="{510F249C-29F6-4E67-A414-6278C1963EF6}"/>
    <cellStyle name="Normal 3" xfId="3" xr:uid="{9A9C70F6-9DB1-4C94-83A3-BDA866759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ai.memberclicks.net/assets/aller/136.png" TargetMode="External"/><Relationship Id="rId21" Type="http://schemas.openxmlformats.org/officeDocument/2006/relationships/hyperlink" Target="https://apai.memberclicks.net/assets/aller/193.png" TargetMode="External"/><Relationship Id="rId42" Type="http://schemas.openxmlformats.org/officeDocument/2006/relationships/hyperlink" Target="https://apai.memberclicks.net/assets/aller/23.png" TargetMode="External"/><Relationship Id="rId63" Type="http://schemas.openxmlformats.org/officeDocument/2006/relationships/hyperlink" Target="https://apai.memberclicks.net/assets/aller/59.png" TargetMode="External"/><Relationship Id="rId84" Type="http://schemas.openxmlformats.org/officeDocument/2006/relationships/hyperlink" Target="https://apai.memberclicks.net/assets/aller/91.png" TargetMode="External"/><Relationship Id="rId138" Type="http://schemas.openxmlformats.org/officeDocument/2006/relationships/hyperlink" Target="https://apai.memberclicks.net/assets/aller/168.png" TargetMode="External"/><Relationship Id="rId159" Type="http://schemas.openxmlformats.org/officeDocument/2006/relationships/hyperlink" Target="https://apai.memberclicks.net/assets/aller/47c.png" TargetMode="External"/><Relationship Id="rId170" Type="http://schemas.openxmlformats.org/officeDocument/2006/relationships/hyperlink" Target="https://apai.memberclicks.net/assets/aller/51c.png" TargetMode="External"/><Relationship Id="rId191" Type="http://schemas.openxmlformats.org/officeDocument/2006/relationships/hyperlink" Target="https://apai.memberclicks.net/assets/aller/29.pdf" TargetMode="External"/><Relationship Id="rId107" Type="http://schemas.openxmlformats.org/officeDocument/2006/relationships/hyperlink" Target="https://apai.memberclicks.net/assets/aller/123.png" TargetMode="External"/><Relationship Id="rId11" Type="http://schemas.openxmlformats.org/officeDocument/2006/relationships/hyperlink" Target="https://apai.memberclicks.net/assets/aller/2M.png" TargetMode="External"/><Relationship Id="rId32" Type="http://schemas.openxmlformats.org/officeDocument/2006/relationships/hyperlink" Target="https://apai.memberclicks.net/assets/aller/13.png" TargetMode="External"/><Relationship Id="rId53" Type="http://schemas.openxmlformats.org/officeDocument/2006/relationships/hyperlink" Target="https://apai.memberclicks.net/assets/aller/36.png" TargetMode="External"/><Relationship Id="rId74" Type="http://schemas.openxmlformats.org/officeDocument/2006/relationships/hyperlink" Target="https://apai.memberclicks.net/assets/aller/75.png" TargetMode="External"/><Relationship Id="rId128" Type="http://schemas.openxmlformats.org/officeDocument/2006/relationships/hyperlink" Target="https://apai.memberclicks.net/assets/aller/158.png" TargetMode="External"/><Relationship Id="rId149" Type="http://schemas.openxmlformats.org/officeDocument/2006/relationships/hyperlink" Target="https://apai.memberclicks.net/assets/aller/33a.png" TargetMode="External"/><Relationship Id="rId5" Type="http://schemas.openxmlformats.org/officeDocument/2006/relationships/hyperlink" Target="https://apai.memberclicks.net/assets/aller/72.png" TargetMode="External"/><Relationship Id="rId95" Type="http://schemas.openxmlformats.org/officeDocument/2006/relationships/hyperlink" Target="https://apai.memberclicks.net/assets/aller/106.png" TargetMode="External"/><Relationship Id="rId160" Type="http://schemas.openxmlformats.org/officeDocument/2006/relationships/hyperlink" Target="https://apai.memberclicks.net/assets/aller/47d.png" TargetMode="External"/><Relationship Id="rId181" Type="http://schemas.openxmlformats.org/officeDocument/2006/relationships/hyperlink" Target="https://apai.memberclicks.net/assets/aller/119.png" TargetMode="External"/><Relationship Id="rId22" Type="http://schemas.openxmlformats.org/officeDocument/2006/relationships/hyperlink" Target="https://apai.memberclicks.net/assets/aller/192.png" TargetMode="External"/><Relationship Id="rId43" Type="http://schemas.openxmlformats.org/officeDocument/2006/relationships/hyperlink" Target="https://apai.memberclicks.net/assets/aller/24.png" TargetMode="External"/><Relationship Id="rId64" Type="http://schemas.openxmlformats.org/officeDocument/2006/relationships/hyperlink" Target="https://apai.memberclicks.net/assets/aller/60.png" TargetMode="External"/><Relationship Id="rId118" Type="http://schemas.openxmlformats.org/officeDocument/2006/relationships/hyperlink" Target="https://apai.memberclicks.net/assets/aller/137.png" TargetMode="External"/><Relationship Id="rId139" Type="http://schemas.openxmlformats.org/officeDocument/2006/relationships/hyperlink" Target="https://apai.memberclicks.net/assets/aller/169.png" TargetMode="External"/><Relationship Id="rId85" Type="http://schemas.openxmlformats.org/officeDocument/2006/relationships/hyperlink" Target="https://apai.memberclicks.net/assets/aller/93.png" TargetMode="External"/><Relationship Id="rId150" Type="http://schemas.openxmlformats.org/officeDocument/2006/relationships/hyperlink" Target="https://apai.memberclicks.net/assets/aller/33b.png" TargetMode="External"/><Relationship Id="rId171" Type="http://schemas.openxmlformats.org/officeDocument/2006/relationships/hyperlink" Target="https://apai.memberclicks.net/assets/aller/51a,png" TargetMode="External"/><Relationship Id="rId192" Type="http://schemas.openxmlformats.org/officeDocument/2006/relationships/hyperlink" Target="https://apai.memberclicks.net/assets/aller/144.png" TargetMode="External"/><Relationship Id="rId12" Type="http://schemas.openxmlformats.org/officeDocument/2006/relationships/hyperlink" Target="https://apai.memberclicks.net/assets/aller/3M.png" TargetMode="External"/><Relationship Id="rId33" Type="http://schemas.openxmlformats.org/officeDocument/2006/relationships/hyperlink" Target="https://apai.memberclicks.net/assets/aller/14.png" TargetMode="External"/><Relationship Id="rId108" Type="http://schemas.openxmlformats.org/officeDocument/2006/relationships/hyperlink" Target="https://apai.memberclicks.net/assets/aller/124.png" TargetMode="External"/><Relationship Id="rId129" Type="http://schemas.openxmlformats.org/officeDocument/2006/relationships/hyperlink" Target="https://apai.memberclicks.net/assets/aller/159.png" TargetMode="External"/><Relationship Id="rId54" Type="http://schemas.openxmlformats.org/officeDocument/2006/relationships/hyperlink" Target="https://apai.memberclicks.net/assets/aller/37.png" TargetMode="External"/><Relationship Id="rId75" Type="http://schemas.openxmlformats.org/officeDocument/2006/relationships/hyperlink" Target="https://apai.memberclicks.net/assets/aller/76.png" TargetMode="External"/><Relationship Id="rId96" Type="http://schemas.openxmlformats.org/officeDocument/2006/relationships/hyperlink" Target="https://apai.memberclicks.net/assets/aller/107.png" TargetMode="External"/><Relationship Id="rId140" Type="http://schemas.openxmlformats.org/officeDocument/2006/relationships/hyperlink" Target="https://apai.memberclicks.net/assets/aller/170.png" TargetMode="External"/><Relationship Id="rId161" Type="http://schemas.openxmlformats.org/officeDocument/2006/relationships/hyperlink" Target="https://apai.memberclicks.net/assets/aller/47a.png" TargetMode="External"/><Relationship Id="rId182" Type="http://schemas.openxmlformats.org/officeDocument/2006/relationships/hyperlink" Target="https://apai.memberclicks.net/assets/aller/147b.png" TargetMode="External"/><Relationship Id="rId6" Type="http://schemas.openxmlformats.org/officeDocument/2006/relationships/hyperlink" Target="https://apai.memberclicks.net/assets/aller/82.png" TargetMode="External"/><Relationship Id="rId23" Type="http://schemas.openxmlformats.org/officeDocument/2006/relationships/hyperlink" Target="https://apai.memberclicks.net/assets/aller/191.png" TargetMode="External"/><Relationship Id="rId119" Type="http://schemas.openxmlformats.org/officeDocument/2006/relationships/hyperlink" Target="https://apai.memberclicks.net/assets/aller/139.png" TargetMode="External"/><Relationship Id="rId44" Type="http://schemas.openxmlformats.org/officeDocument/2006/relationships/hyperlink" Target="https://apai.memberclicks.net/assets/aller/25.png" TargetMode="External"/><Relationship Id="rId65" Type="http://schemas.openxmlformats.org/officeDocument/2006/relationships/hyperlink" Target="https://apai.memberclicks.net/assets/aller/61.png" TargetMode="External"/><Relationship Id="rId86" Type="http://schemas.openxmlformats.org/officeDocument/2006/relationships/hyperlink" Target="https://apai.memberclicks.net/assets/aller/94.png" TargetMode="External"/><Relationship Id="rId130" Type="http://schemas.openxmlformats.org/officeDocument/2006/relationships/hyperlink" Target="https://apai.memberclicks.net/assets/aller/160.png" TargetMode="External"/><Relationship Id="rId151" Type="http://schemas.openxmlformats.org/officeDocument/2006/relationships/hyperlink" Target="https://apai.memberclicks.net/assets/aller/39a.png" TargetMode="External"/><Relationship Id="rId172" Type="http://schemas.openxmlformats.org/officeDocument/2006/relationships/hyperlink" Target="https://apai.memberclicks.net/assets/aller/64.png" TargetMode="External"/><Relationship Id="rId193" Type="http://schemas.openxmlformats.org/officeDocument/2006/relationships/hyperlink" Target="https://apai.memberclicks.net/assets/aller/144b.png" TargetMode="External"/><Relationship Id="rId13" Type="http://schemas.openxmlformats.org/officeDocument/2006/relationships/hyperlink" Target="https://apai.memberclicks.net/assets/aller/4M.png" TargetMode="External"/><Relationship Id="rId109" Type="http://schemas.openxmlformats.org/officeDocument/2006/relationships/hyperlink" Target="https://apai.memberclicks.net/assets/aller/126.png" TargetMode="External"/><Relationship Id="rId34" Type="http://schemas.openxmlformats.org/officeDocument/2006/relationships/hyperlink" Target="https://apai.memberclicks.net/assets/aller/15a.png" TargetMode="External"/><Relationship Id="rId50" Type="http://schemas.openxmlformats.org/officeDocument/2006/relationships/hyperlink" Target="https://apai.memberclicks.net/assets/aller/32.png" TargetMode="External"/><Relationship Id="rId55" Type="http://schemas.openxmlformats.org/officeDocument/2006/relationships/hyperlink" Target="https://apai.memberclicks.net/assets/aller/38.png" TargetMode="External"/><Relationship Id="rId76" Type="http://schemas.openxmlformats.org/officeDocument/2006/relationships/hyperlink" Target="https://apai.memberclicks.net/assets/aller/77.png" TargetMode="External"/><Relationship Id="rId97" Type="http://schemas.openxmlformats.org/officeDocument/2006/relationships/hyperlink" Target="https://apai.memberclicks.net/assets/aller/110.png" TargetMode="External"/><Relationship Id="rId104" Type="http://schemas.openxmlformats.org/officeDocument/2006/relationships/hyperlink" Target="https://apai.memberclicks.net/assets/aller/118.png" TargetMode="External"/><Relationship Id="rId120" Type="http://schemas.openxmlformats.org/officeDocument/2006/relationships/hyperlink" Target="https://apai.memberclicks.net/assets/aller/141.png" TargetMode="External"/><Relationship Id="rId125" Type="http://schemas.openxmlformats.org/officeDocument/2006/relationships/hyperlink" Target="https://apai.memberclicks.net/assets/aller/155.png" TargetMode="External"/><Relationship Id="rId141" Type="http://schemas.openxmlformats.org/officeDocument/2006/relationships/hyperlink" Target="https://apai.memberclicks.net/assets/aller/171.png" TargetMode="External"/><Relationship Id="rId146" Type="http://schemas.openxmlformats.org/officeDocument/2006/relationships/hyperlink" Target="https://apai.memberclicks.net/assets/aller/177.png" TargetMode="External"/><Relationship Id="rId167" Type="http://schemas.openxmlformats.org/officeDocument/2006/relationships/hyperlink" Target="https://apai.memberclicks.net/assets/aller/50b.png" TargetMode="External"/><Relationship Id="rId188" Type="http://schemas.openxmlformats.org/officeDocument/2006/relationships/hyperlink" Target="https://apai.memberclicks.net/assets/aller/179c.png" TargetMode="External"/><Relationship Id="rId7" Type="http://schemas.openxmlformats.org/officeDocument/2006/relationships/hyperlink" Target="https://apai.memberclicks.net/assets/aller/81.png" TargetMode="External"/><Relationship Id="rId71" Type="http://schemas.openxmlformats.org/officeDocument/2006/relationships/hyperlink" Target="https://apai.memberclicks.net/assets/aller/71.png" TargetMode="External"/><Relationship Id="rId92" Type="http://schemas.openxmlformats.org/officeDocument/2006/relationships/hyperlink" Target="https://apai.memberclicks.net/assets/aller/101.png" TargetMode="External"/><Relationship Id="rId162" Type="http://schemas.openxmlformats.org/officeDocument/2006/relationships/hyperlink" Target="https://apai.memberclicks.net/assets/aller/48.pdf" TargetMode="External"/><Relationship Id="rId183" Type="http://schemas.openxmlformats.org/officeDocument/2006/relationships/hyperlink" Target="https://apai.memberclicks.net/assets/aller/147a.png" TargetMode="External"/><Relationship Id="rId2" Type="http://schemas.openxmlformats.org/officeDocument/2006/relationships/hyperlink" Target="https://apai.memberclicks.net/assets/aller/153.png" TargetMode="External"/><Relationship Id="rId29" Type="http://schemas.openxmlformats.org/officeDocument/2006/relationships/hyperlink" Target="https://apai.memberclicks.net/assets/aller/183.png" TargetMode="External"/><Relationship Id="rId24" Type="http://schemas.openxmlformats.org/officeDocument/2006/relationships/hyperlink" Target="https://apai.memberclicks.net/assets/aller/190,png" TargetMode="External"/><Relationship Id="rId40" Type="http://schemas.openxmlformats.org/officeDocument/2006/relationships/hyperlink" Target="https://apai.memberclicks.net/assets/aller/21.png" TargetMode="External"/><Relationship Id="rId45" Type="http://schemas.openxmlformats.org/officeDocument/2006/relationships/hyperlink" Target="https://apai.memberclicks.net/assets/aller/26.png" TargetMode="External"/><Relationship Id="rId66" Type="http://schemas.openxmlformats.org/officeDocument/2006/relationships/hyperlink" Target="https://apai.memberclicks.net/assets/aller/65.png" TargetMode="External"/><Relationship Id="rId87" Type="http://schemas.openxmlformats.org/officeDocument/2006/relationships/hyperlink" Target="https://apai.memberclicks.net/assets/aller/95.png" TargetMode="External"/><Relationship Id="rId110" Type="http://schemas.openxmlformats.org/officeDocument/2006/relationships/hyperlink" Target="https://apai.memberclicks.net/assets/aller/127.png" TargetMode="External"/><Relationship Id="rId115" Type="http://schemas.openxmlformats.org/officeDocument/2006/relationships/hyperlink" Target="https://apai.memberclicks.net/assets/aller/132.png" TargetMode="External"/><Relationship Id="rId131" Type="http://schemas.openxmlformats.org/officeDocument/2006/relationships/hyperlink" Target="https://apai.memberclicks.net/assets/aller/161.png" TargetMode="External"/><Relationship Id="rId136" Type="http://schemas.openxmlformats.org/officeDocument/2006/relationships/hyperlink" Target="https://apai.memberclicks.net/assets/aller/166.png" TargetMode="External"/><Relationship Id="rId157" Type="http://schemas.openxmlformats.org/officeDocument/2006/relationships/hyperlink" Target="https://apai.memberclicks.net/assets/aller/46b.png" TargetMode="External"/><Relationship Id="rId178" Type="http://schemas.openxmlformats.org/officeDocument/2006/relationships/hyperlink" Target="https://apai.memberclicks.net/assets/aller/108a.png" TargetMode="External"/><Relationship Id="rId61" Type="http://schemas.openxmlformats.org/officeDocument/2006/relationships/hyperlink" Target="https://apai.memberclicks.net/assets/aller/56.png" TargetMode="External"/><Relationship Id="rId82" Type="http://schemas.openxmlformats.org/officeDocument/2006/relationships/hyperlink" Target="https://apai.memberclicks.net/assets/aller/88.png" TargetMode="External"/><Relationship Id="rId152" Type="http://schemas.openxmlformats.org/officeDocument/2006/relationships/hyperlink" Target="https://apai.memberclicks.net/assets/aller/39b.png" TargetMode="External"/><Relationship Id="rId173" Type="http://schemas.openxmlformats.org/officeDocument/2006/relationships/hyperlink" Target="https://apai.memberclicks.net/assets/aller/67a.png" TargetMode="External"/><Relationship Id="rId194" Type="http://schemas.openxmlformats.org/officeDocument/2006/relationships/hyperlink" Target="https://apai.memberclicks.net/assets/aller/186.png" TargetMode="External"/><Relationship Id="rId19" Type="http://schemas.openxmlformats.org/officeDocument/2006/relationships/hyperlink" Target="https://apai.memberclicks.net/assets/aller/10a.png" TargetMode="External"/><Relationship Id="rId14" Type="http://schemas.openxmlformats.org/officeDocument/2006/relationships/hyperlink" Target="https://apai.memberclicks.net/assets/aller/5M.png" TargetMode="External"/><Relationship Id="rId30" Type="http://schemas.openxmlformats.org/officeDocument/2006/relationships/hyperlink" Target="https://apai.memberclicks.net/assets/aller/182.png" TargetMode="External"/><Relationship Id="rId35" Type="http://schemas.openxmlformats.org/officeDocument/2006/relationships/hyperlink" Target="https://apai.memberclicks.net/assets/aller/16.png" TargetMode="External"/><Relationship Id="rId56" Type="http://schemas.openxmlformats.org/officeDocument/2006/relationships/hyperlink" Target="https://apai.memberclicks.net/assets/aller/40.png" TargetMode="External"/><Relationship Id="rId77" Type="http://schemas.openxmlformats.org/officeDocument/2006/relationships/hyperlink" Target="https://apai.memberclicks.net/assets/aller/79.png" TargetMode="External"/><Relationship Id="rId100" Type="http://schemas.openxmlformats.org/officeDocument/2006/relationships/hyperlink" Target="https://apai.memberclicks.net/assets/aller/113.png" TargetMode="External"/><Relationship Id="rId105" Type="http://schemas.openxmlformats.org/officeDocument/2006/relationships/hyperlink" Target="https://apai.memberclicks.net/assets/aller/121.png" TargetMode="External"/><Relationship Id="rId126" Type="http://schemas.openxmlformats.org/officeDocument/2006/relationships/hyperlink" Target="https://apai.memberclicks.net/assets/aller/156.png" TargetMode="External"/><Relationship Id="rId147" Type="http://schemas.openxmlformats.org/officeDocument/2006/relationships/hyperlink" Target="https://apai.memberclicks.net/assets/aller/180.png" TargetMode="External"/><Relationship Id="rId168" Type="http://schemas.openxmlformats.org/officeDocument/2006/relationships/hyperlink" Target="https://apai.memberclicks.net/assets/aller/50a.png" TargetMode="External"/><Relationship Id="rId8" Type="http://schemas.openxmlformats.org/officeDocument/2006/relationships/hyperlink" Target="https://apai.memberclicks.net/assets/aller/63.png" TargetMode="External"/><Relationship Id="rId51" Type="http://schemas.openxmlformats.org/officeDocument/2006/relationships/hyperlink" Target="https://apai.memberclicks.net/assets/aller/34.png" TargetMode="External"/><Relationship Id="rId72" Type="http://schemas.openxmlformats.org/officeDocument/2006/relationships/hyperlink" Target="https://apai.memberclicks.net/assets/aller/73.png" TargetMode="External"/><Relationship Id="rId93" Type="http://schemas.openxmlformats.org/officeDocument/2006/relationships/hyperlink" Target="https://apai.memberclicks.net/assets/aller/104.png" TargetMode="External"/><Relationship Id="rId98" Type="http://schemas.openxmlformats.org/officeDocument/2006/relationships/hyperlink" Target="https://apai.memberclicks.net/assets/aller/111.png" TargetMode="External"/><Relationship Id="rId121" Type="http://schemas.openxmlformats.org/officeDocument/2006/relationships/hyperlink" Target="https://apai.memberclicks.net/assets/aller/145.png" TargetMode="External"/><Relationship Id="rId142" Type="http://schemas.openxmlformats.org/officeDocument/2006/relationships/hyperlink" Target="https://apai.memberclicks.net/assets/aller/172.png" TargetMode="External"/><Relationship Id="rId163" Type="http://schemas.openxmlformats.org/officeDocument/2006/relationships/hyperlink" Target="https://apai.memberclicks.net/assets/aller/49b.png" TargetMode="External"/><Relationship Id="rId184" Type="http://schemas.openxmlformats.org/officeDocument/2006/relationships/hyperlink" Target="https://apai.memberclicks.net/assets/aller/174a.png" TargetMode="External"/><Relationship Id="rId189" Type="http://schemas.openxmlformats.org/officeDocument/2006/relationships/hyperlink" Target="https://apai.memberclicks.net/assets/aller/186z.png" TargetMode="External"/><Relationship Id="rId3" Type="http://schemas.openxmlformats.org/officeDocument/2006/relationships/hyperlink" Target="https://apai.memberclicks.net/assets/aller/138.png" TargetMode="External"/><Relationship Id="rId25" Type="http://schemas.openxmlformats.org/officeDocument/2006/relationships/hyperlink" Target="https://apai.memberclicks.net/assets/aller/189.png" TargetMode="External"/><Relationship Id="rId46" Type="http://schemas.openxmlformats.org/officeDocument/2006/relationships/hyperlink" Target="https://apai.memberclicks.net/assets/aller/27.png" TargetMode="External"/><Relationship Id="rId67" Type="http://schemas.openxmlformats.org/officeDocument/2006/relationships/hyperlink" Target="https://apai.memberclicks.net/assets/aller/66.png" TargetMode="External"/><Relationship Id="rId116" Type="http://schemas.openxmlformats.org/officeDocument/2006/relationships/hyperlink" Target="https://apai.memberclicks.net/assets/aller/135.png" TargetMode="External"/><Relationship Id="rId137" Type="http://schemas.openxmlformats.org/officeDocument/2006/relationships/hyperlink" Target="https://apai.memberclicks.net/assets/aller/167.png" TargetMode="External"/><Relationship Id="rId158" Type="http://schemas.openxmlformats.org/officeDocument/2006/relationships/hyperlink" Target="https://apai.memberclicks.net/assets/aller/47b.png" TargetMode="External"/><Relationship Id="rId20" Type="http://schemas.openxmlformats.org/officeDocument/2006/relationships/hyperlink" Target="https://apai.memberclicks.net/assets/aller/11.png" TargetMode="External"/><Relationship Id="rId41" Type="http://schemas.openxmlformats.org/officeDocument/2006/relationships/hyperlink" Target="https://apai.memberclicks.net/assets/aller/22.png" TargetMode="External"/><Relationship Id="rId62" Type="http://schemas.openxmlformats.org/officeDocument/2006/relationships/hyperlink" Target="https://apai.memberclicks.net/assets/aller/58.png" TargetMode="External"/><Relationship Id="rId83" Type="http://schemas.openxmlformats.org/officeDocument/2006/relationships/hyperlink" Target="https://apai.memberclicks.net/assets/aller/90,png" TargetMode="External"/><Relationship Id="rId88" Type="http://schemas.openxmlformats.org/officeDocument/2006/relationships/hyperlink" Target="https://apai.memberclicks.net/assets/aller/96a.png" TargetMode="External"/><Relationship Id="rId111" Type="http://schemas.openxmlformats.org/officeDocument/2006/relationships/hyperlink" Target="https://apai.memberclicks.net/assets/aller/128.png" TargetMode="External"/><Relationship Id="rId132" Type="http://schemas.openxmlformats.org/officeDocument/2006/relationships/hyperlink" Target="https://apai.memberclicks.net/assets/aller/162.png" TargetMode="External"/><Relationship Id="rId153" Type="http://schemas.openxmlformats.org/officeDocument/2006/relationships/hyperlink" Target="https://apai.memberclicks.net/assets/aller/44c.png" TargetMode="External"/><Relationship Id="rId174" Type="http://schemas.openxmlformats.org/officeDocument/2006/relationships/hyperlink" Target="https://apai.memberclicks.net/assets/aller/67aa.png" TargetMode="External"/><Relationship Id="rId179" Type="http://schemas.openxmlformats.org/officeDocument/2006/relationships/hyperlink" Target="https://apai.memberclicks.net/assets/aller/119b.pdf" TargetMode="External"/><Relationship Id="rId195" Type="http://schemas.openxmlformats.org/officeDocument/2006/relationships/hyperlink" Target="https://apai.memberclicks.net/assets/aller/67b.png" TargetMode="External"/><Relationship Id="rId190" Type="http://schemas.openxmlformats.org/officeDocument/2006/relationships/hyperlink" Target="https://apai.memberclicks.net/assets/aller/186b.png" TargetMode="External"/><Relationship Id="rId15" Type="http://schemas.openxmlformats.org/officeDocument/2006/relationships/hyperlink" Target="https://apai.memberclicks.net/assets/aller/6M.png" TargetMode="External"/><Relationship Id="rId36" Type="http://schemas.openxmlformats.org/officeDocument/2006/relationships/hyperlink" Target="https://apai.memberclicks.net/assets/aller/17.png" TargetMode="External"/><Relationship Id="rId57" Type="http://schemas.openxmlformats.org/officeDocument/2006/relationships/hyperlink" Target="https://apai.memberclicks.net/assets/aller/41.png" TargetMode="External"/><Relationship Id="rId106" Type="http://schemas.openxmlformats.org/officeDocument/2006/relationships/hyperlink" Target="https://apai.memberclicks.net/assets/aller/122.png" TargetMode="External"/><Relationship Id="rId127" Type="http://schemas.openxmlformats.org/officeDocument/2006/relationships/hyperlink" Target="https://apai.memberclicks.net/assets/aller/157.png" TargetMode="External"/><Relationship Id="rId10" Type="http://schemas.openxmlformats.org/officeDocument/2006/relationships/hyperlink" Target="https://apai.memberclicks.net/assets/aller/1M.png" TargetMode="External"/><Relationship Id="rId31" Type="http://schemas.openxmlformats.org/officeDocument/2006/relationships/hyperlink" Target="https://apai.memberclicks.net/assets/aller/12.png" TargetMode="External"/><Relationship Id="rId52" Type="http://schemas.openxmlformats.org/officeDocument/2006/relationships/hyperlink" Target="https://apai.memberclicks.net/assets/aller/35.png" TargetMode="External"/><Relationship Id="rId73" Type="http://schemas.openxmlformats.org/officeDocument/2006/relationships/hyperlink" Target="https://apai.memberclicks.net/assets/aller/74.pdf" TargetMode="External"/><Relationship Id="rId78" Type="http://schemas.openxmlformats.org/officeDocument/2006/relationships/hyperlink" Target="https://apai.memberclicks.net/assets/aller/80.png" TargetMode="External"/><Relationship Id="rId94" Type="http://schemas.openxmlformats.org/officeDocument/2006/relationships/hyperlink" Target="https://apai.memberclicks.net/assets/aller/105.png" TargetMode="External"/><Relationship Id="rId99" Type="http://schemas.openxmlformats.org/officeDocument/2006/relationships/hyperlink" Target="https://apai.memberclicks.net/assets/aller/112.png" TargetMode="External"/><Relationship Id="rId101" Type="http://schemas.openxmlformats.org/officeDocument/2006/relationships/hyperlink" Target="https://apai.memberclicks.net/assets/aller/114.png" TargetMode="External"/><Relationship Id="rId122" Type="http://schemas.openxmlformats.org/officeDocument/2006/relationships/hyperlink" Target="https://apai.memberclicks.net/assets/aller/146.png" TargetMode="External"/><Relationship Id="rId143" Type="http://schemas.openxmlformats.org/officeDocument/2006/relationships/hyperlink" Target="https://apai.memberclicks.net/assets/aller/173.png" TargetMode="External"/><Relationship Id="rId148" Type="http://schemas.openxmlformats.org/officeDocument/2006/relationships/hyperlink" Target="https://apai.memberclicks.net/assets/aller/181.png" TargetMode="External"/><Relationship Id="rId164" Type="http://schemas.openxmlformats.org/officeDocument/2006/relationships/hyperlink" Target="https://apai.memberclicks.net/assets/aller/49a.png" TargetMode="External"/><Relationship Id="rId169" Type="http://schemas.openxmlformats.org/officeDocument/2006/relationships/hyperlink" Target="https://apai.memberclicks.net/assets/aller/51b.png" TargetMode="External"/><Relationship Id="rId185" Type="http://schemas.openxmlformats.org/officeDocument/2006/relationships/hyperlink" Target="https://apai.memberclicks.net/assets/aller/174.png" TargetMode="External"/><Relationship Id="rId4" Type="http://schemas.openxmlformats.org/officeDocument/2006/relationships/hyperlink" Target="https://apai.memberclicks.net/assets/aller/52.png" TargetMode="External"/><Relationship Id="rId9" Type="http://schemas.openxmlformats.org/officeDocument/2006/relationships/hyperlink" Target="https://apai.memberclicks.net/assets/aller/62.png" TargetMode="External"/><Relationship Id="rId180" Type="http://schemas.openxmlformats.org/officeDocument/2006/relationships/hyperlink" Target="https://apai.memberclicks.net/assets/aller/119c.pdf" TargetMode="External"/><Relationship Id="rId26" Type="http://schemas.openxmlformats.org/officeDocument/2006/relationships/hyperlink" Target="https://apai.memberclicks.net/assets/aller/188.png" TargetMode="External"/><Relationship Id="rId47" Type="http://schemas.openxmlformats.org/officeDocument/2006/relationships/hyperlink" Target="https://apai.memberclicks.net/assets/aller/28.png" TargetMode="External"/><Relationship Id="rId68" Type="http://schemas.openxmlformats.org/officeDocument/2006/relationships/hyperlink" Target="https://apai.memberclicks.net/assets/aller/68.png" TargetMode="External"/><Relationship Id="rId89" Type="http://schemas.openxmlformats.org/officeDocument/2006/relationships/hyperlink" Target="https://apai.memberclicks.net/assets/aller/97.png" TargetMode="External"/><Relationship Id="rId112" Type="http://schemas.openxmlformats.org/officeDocument/2006/relationships/hyperlink" Target="https://apai.memberclicks.net/assets/aller/129.png" TargetMode="External"/><Relationship Id="rId133" Type="http://schemas.openxmlformats.org/officeDocument/2006/relationships/hyperlink" Target="https://apai.memberclicks.net/assets/aller/163.png" TargetMode="External"/><Relationship Id="rId154" Type="http://schemas.openxmlformats.org/officeDocument/2006/relationships/hyperlink" Target="https://apai.memberclicks.net/assets/aller/44b.png" TargetMode="External"/><Relationship Id="rId175" Type="http://schemas.openxmlformats.org/officeDocument/2006/relationships/hyperlink" Target="https://apai.memberclicks.net/assets/aller/98a.png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s://apai.memberclicks.net/assets/aller/7M.png" TargetMode="External"/><Relationship Id="rId37" Type="http://schemas.openxmlformats.org/officeDocument/2006/relationships/hyperlink" Target="https://apai.memberclicks.net/assets/aller/18.png" TargetMode="External"/><Relationship Id="rId58" Type="http://schemas.openxmlformats.org/officeDocument/2006/relationships/hyperlink" Target="https://apai.memberclicks.net/assets/aller/42.png" TargetMode="External"/><Relationship Id="rId79" Type="http://schemas.openxmlformats.org/officeDocument/2006/relationships/hyperlink" Target="https://apai.memberclicks.net/assets/aller/84.png" TargetMode="External"/><Relationship Id="rId102" Type="http://schemas.openxmlformats.org/officeDocument/2006/relationships/hyperlink" Target="https://apai.memberclicks.net/assets/aller/115.png" TargetMode="External"/><Relationship Id="rId123" Type="http://schemas.openxmlformats.org/officeDocument/2006/relationships/hyperlink" Target="https://apai.memberclicks.net/assets/aller/151.png" TargetMode="External"/><Relationship Id="rId144" Type="http://schemas.openxmlformats.org/officeDocument/2006/relationships/hyperlink" Target="https://apai.memberclicks.net/assets/aller/175.png" TargetMode="External"/><Relationship Id="rId90" Type="http://schemas.openxmlformats.org/officeDocument/2006/relationships/hyperlink" Target="https://apai.memberclicks.net/assets/aller/99.png" TargetMode="External"/><Relationship Id="rId165" Type="http://schemas.openxmlformats.org/officeDocument/2006/relationships/hyperlink" Target="https://apai.memberclicks.net/assets/aller/50c.png" TargetMode="External"/><Relationship Id="rId186" Type="http://schemas.openxmlformats.org/officeDocument/2006/relationships/hyperlink" Target="https://apai.memberclicks.net/assets/aller/179a.png" TargetMode="External"/><Relationship Id="rId27" Type="http://schemas.openxmlformats.org/officeDocument/2006/relationships/hyperlink" Target="https://apai.memberclicks.net/assets/aller/187.png" TargetMode="External"/><Relationship Id="rId48" Type="http://schemas.openxmlformats.org/officeDocument/2006/relationships/hyperlink" Target="https://apai.memberclicks.net/assets/aller/30.png" TargetMode="External"/><Relationship Id="rId69" Type="http://schemas.openxmlformats.org/officeDocument/2006/relationships/hyperlink" Target="https://apai.memberclicks.net/assets/aller/69.png" TargetMode="External"/><Relationship Id="rId113" Type="http://schemas.openxmlformats.org/officeDocument/2006/relationships/hyperlink" Target="https://apai.memberclicks.net/assets/aller/130.png" TargetMode="External"/><Relationship Id="rId134" Type="http://schemas.openxmlformats.org/officeDocument/2006/relationships/hyperlink" Target="https://apai.memberclicks.net/assets/aller/164.png" TargetMode="External"/><Relationship Id="rId80" Type="http://schemas.openxmlformats.org/officeDocument/2006/relationships/hyperlink" Target="https://apai.memberclicks.net/assets/aller/85.png" TargetMode="External"/><Relationship Id="rId155" Type="http://schemas.openxmlformats.org/officeDocument/2006/relationships/hyperlink" Target="https://apai.memberclicks.net/assets/aller/44a.png" TargetMode="External"/><Relationship Id="rId176" Type="http://schemas.openxmlformats.org/officeDocument/2006/relationships/hyperlink" Target="https://apai.memberclicks.net/assets/aller/98b.png" TargetMode="External"/><Relationship Id="rId17" Type="http://schemas.openxmlformats.org/officeDocument/2006/relationships/hyperlink" Target="https://apai.memberclicks.net/assets/aller/8.png" TargetMode="External"/><Relationship Id="rId38" Type="http://schemas.openxmlformats.org/officeDocument/2006/relationships/hyperlink" Target="https://apai.memberclicks.net/assets/aller/19.png" TargetMode="External"/><Relationship Id="rId59" Type="http://schemas.openxmlformats.org/officeDocument/2006/relationships/hyperlink" Target="https://apai.memberclicks.net/assets/aller/43.png" TargetMode="External"/><Relationship Id="rId103" Type="http://schemas.openxmlformats.org/officeDocument/2006/relationships/hyperlink" Target="https://apai.memberclicks.net/assets/aller/117.png" TargetMode="External"/><Relationship Id="rId124" Type="http://schemas.openxmlformats.org/officeDocument/2006/relationships/hyperlink" Target="https://apai.memberclicks.net/assets/aller/154.png" TargetMode="External"/><Relationship Id="rId70" Type="http://schemas.openxmlformats.org/officeDocument/2006/relationships/hyperlink" Target="https://apai.memberclicks.net/assets/aller/70.png" TargetMode="External"/><Relationship Id="rId91" Type="http://schemas.openxmlformats.org/officeDocument/2006/relationships/hyperlink" Target="https://apai.memberclicks.net/assets/aller/100.png" TargetMode="External"/><Relationship Id="rId145" Type="http://schemas.openxmlformats.org/officeDocument/2006/relationships/hyperlink" Target="https://apai.memberclicks.net/assets/aller/176.png" TargetMode="External"/><Relationship Id="rId166" Type="http://schemas.openxmlformats.org/officeDocument/2006/relationships/hyperlink" Target="https://apai.memberclicks.net/assets/aller/50d.png" TargetMode="External"/><Relationship Id="rId187" Type="http://schemas.openxmlformats.org/officeDocument/2006/relationships/hyperlink" Target="https://apai.memberclicks.net/assets/aller/179b.png" TargetMode="External"/><Relationship Id="rId1" Type="http://schemas.openxmlformats.org/officeDocument/2006/relationships/hyperlink" Target="https://apai.memberclicks.net/assets/aller/194.png" TargetMode="External"/><Relationship Id="rId28" Type="http://schemas.openxmlformats.org/officeDocument/2006/relationships/hyperlink" Target="https://apai.memberclicks.net/assets/aller/185.png" TargetMode="External"/><Relationship Id="rId49" Type="http://schemas.openxmlformats.org/officeDocument/2006/relationships/hyperlink" Target="https://apai.memberclicks.net/assets/aller/31.png" TargetMode="External"/><Relationship Id="rId114" Type="http://schemas.openxmlformats.org/officeDocument/2006/relationships/hyperlink" Target="https://apai.memberclicks.net/assets/aller/131.png" TargetMode="External"/><Relationship Id="rId60" Type="http://schemas.openxmlformats.org/officeDocument/2006/relationships/hyperlink" Target="https://apai.memberclicks.net/assets/aller/45.png" TargetMode="External"/><Relationship Id="rId81" Type="http://schemas.openxmlformats.org/officeDocument/2006/relationships/hyperlink" Target="https://apai.memberclicks.net/assets/aller/86.png" TargetMode="External"/><Relationship Id="rId135" Type="http://schemas.openxmlformats.org/officeDocument/2006/relationships/hyperlink" Target="https://apai.memberclicks.net/assets/aller/165.png" TargetMode="External"/><Relationship Id="rId156" Type="http://schemas.openxmlformats.org/officeDocument/2006/relationships/hyperlink" Target="https://apai.memberclicks.net/assets/aller/46a.png" TargetMode="External"/><Relationship Id="rId177" Type="http://schemas.openxmlformats.org/officeDocument/2006/relationships/hyperlink" Target="https://apai.memberclicks.net/assets/aller/108.png," TargetMode="External"/><Relationship Id="rId18" Type="http://schemas.openxmlformats.org/officeDocument/2006/relationships/hyperlink" Target="https://apai.memberclicks.net/assets/aller/9.png" TargetMode="External"/><Relationship Id="rId39" Type="http://schemas.openxmlformats.org/officeDocument/2006/relationships/hyperlink" Target="https://apai.memberclicks.net/assets/aller/2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FDA2-9808-4FB0-BC97-313F3C15B6B9}">
  <dimension ref="A1:H184"/>
  <sheetViews>
    <sheetView tabSelected="1" workbookViewId="0">
      <pane ySplit="1" topLeftCell="A2" activePane="bottomLeft" state="frozen"/>
      <selection pane="bottomLeft" sqref="A1:H184"/>
    </sheetView>
  </sheetViews>
  <sheetFormatPr defaultColWidth="48" defaultRowHeight="14.25"/>
  <cols>
    <col min="1" max="1" width="7.46484375" bestFit="1" customWidth="1"/>
    <col min="2" max="2" width="48" bestFit="1" customWidth="1"/>
    <col min="3" max="3" width="10" customWidth="1"/>
    <col min="4" max="4" width="5.796875" style="4" customWidth="1"/>
    <col min="5" max="5" width="5" style="4" customWidth="1"/>
    <col min="6" max="6" width="5.1328125" style="4" customWidth="1"/>
    <col min="7" max="7" width="4.796875" style="4" customWidth="1"/>
    <col min="8" max="8" width="24.86328125" customWidth="1"/>
  </cols>
  <sheetData>
    <row r="1" spans="1:8" ht="30">
      <c r="A1" s="1" t="s">
        <v>0</v>
      </c>
      <c r="B1" s="23" t="s">
        <v>155</v>
      </c>
      <c r="C1" s="1" t="s">
        <v>1</v>
      </c>
      <c r="D1" s="33" t="s">
        <v>3</v>
      </c>
      <c r="E1" s="33"/>
      <c r="F1" s="33"/>
      <c r="G1" s="33"/>
      <c r="H1" s="32" t="s">
        <v>2</v>
      </c>
    </row>
    <row r="2" spans="1:8" ht="15">
      <c r="A2" s="2"/>
      <c r="B2" s="35" t="s">
        <v>207</v>
      </c>
      <c r="C2" s="3"/>
      <c r="D2" s="21"/>
      <c r="E2" s="34"/>
      <c r="F2" s="34"/>
      <c r="G2" s="34"/>
      <c r="H2" s="17"/>
    </row>
    <row r="3" spans="1:8">
      <c r="A3" s="5">
        <v>64</v>
      </c>
      <c r="B3" s="6" t="s">
        <v>62</v>
      </c>
      <c r="C3" s="7">
        <v>6</v>
      </c>
      <c r="D3" s="8">
        <v>1</v>
      </c>
      <c r="E3" s="12"/>
      <c r="F3" s="9"/>
      <c r="G3" s="9"/>
      <c r="H3" s="19"/>
    </row>
    <row r="4" spans="1:8">
      <c r="A4" s="5">
        <v>65</v>
      </c>
      <c r="B4" s="6" t="s">
        <v>63</v>
      </c>
      <c r="C4" s="7">
        <v>1</v>
      </c>
      <c r="D4" s="8">
        <v>1</v>
      </c>
      <c r="E4" s="9"/>
      <c r="F4" s="9"/>
      <c r="G4" s="9"/>
      <c r="H4" s="19"/>
    </row>
    <row r="5" spans="1:8">
      <c r="A5" s="5">
        <v>82</v>
      </c>
      <c r="B5" s="6" t="s">
        <v>206</v>
      </c>
      <c r="C5" s="7">
        <v>13</v>
      </c>
      <c r="D5" s="8">
        <v>1</v>
      </c>
      <c r="E5" s="9"/>
      <c r="F5" s="9"/>
      <c r="G5" s="9"/>
      <c r="H5" s="19"/>
    </row>
    <row r="6" spans="1:8">
      <c r="A6" s="5">
        <v>58</v>
      </c>
      <c r="B6" s="6" t="s">
        <v>57</v>
      </c>
      <c r="C6" s="7">
        <v>8</v>
      </c>
      <c r="D6" s="8">
        <v>1</v>
      </c>
      <c r="E6" s="9"/>
      <c r="F6" s="9"/>
      <c r="G6" s="9"/>
      <c r="H6" s="19"/>
    </row>
    <row r="7" spans="1:8">
      <c r="A7" s="5">
        <v>52</v>
      </c>
      <c r="B7" s="6" t="s">
        <v>55</v>
      </c>
      <c r="C7" s="7">
        <v>38</v>
      </c>
      <c r="D7" s="12">
        <v>1</v>
      </c>
      <c r="E7" s="9"/>
      <c r="F7" s="9"/>
      <c r="G7" s="9"/>
      <c r="H7" s="19"/>
    </row>
    <row r="8" spans="1:8">
      <c r="A8" s="5">
        <v>40</v>
      </c>
      <c r="B8" s="6" t="s">
        <v>43</v>
      </c>
      <c r="C8" s="7">
        <v>70</v>
      </c>
      <c r="D8" s="8">
        <v>1</v>
      </c>
      <c r="E8" s="9"/>
      <c r="F8" s="9"/>
      <c r="G8" s="9"/>
      <c r="H8" s="19"/>
    </row>
    <row r="9" spans="1:8">
      <c r="A9" s="5">
        <v>43</v>
      </c>
      <c r="B9" s="6" t="s">
        <v>46</v>
      </c>
      <c r="C9" s="7">
        <v>26</v>
      </c>
      <c r="D9" s="8">
        <v>1</v>
      </c>
      <c r="E9" s="9"/>
      <c r="F9" s="9"/>
      <c r="G9" s="9"/>
      <c r="H9" s="19"/>
    </row>
    <row r="10" spans="1:8">
      <c r="A10" s="5">
        <v>41</v>
      </c>
      <c r="B10" s="6" t="s">
        <v>44</v>
      </c>
      <c r="C10" s="7">
        <v>25</v>
      </c>
      <c r="D10" s="8">
        <v>1</v>
      </c>
      <c r="E10" s="9"/>
      <c r="F10" s="9"/>
      <c r="G10" s="9"/>
      <c r="H10" s="19"/>
    </row>
    <row r="11" spans="1:8">
      <c r="A11" s="5">
        <v>42</v>
      </c>
      <c r="B11" s="6" t="s">
        <v>45</v>
      </c>
      <c r="C11" s="7">
        <v>84</v>
      </c>
      <c r="D11" s="8">
        <v>1</v>
      </c>
      <c r="E11" s="9"/>
      <c r="F11" s="9"/>
      <c r="G11" s="9"/>
      <c r="H11" s="19"/>
    </row>
    <row r="12" spans="1:8">
      <c r="A12" s="5">
        <v>144</v>
      </c>
      <c r="B12" s="6" t="s">
        <v>115</v>
      </c>
      <c r="C12" s="7">
        <v>14</v>
      </c>
      <c r="D12" s="8">
        <v>1</v>
      </c>
      <c r="E12" s="13">
        <v>2</v>
      </c>
      <c r="F12" s="9"/>
      <c r="G12" s="9"/>
      <c r="H12" s="18"/>
    </row>
    <row r="13" spans="1:8">
      <c r="A13" s="5">
        <v>158</v>
      </c>
      <c r="B13" s="24" t="s">
        <v>123</v>
      </c>
      <c r="C13" s="7">
        <v>15</v>
      </c>
      <c r="D13" s="8">
        <v>1</v>
      </c>
      <c r="E13" s="9"/>
      <c r="F13" s="9"/>
      <c r="G13" s="9"/>
      <c r="H13" s="19"/>
    </row>
    <row r="14" spans="1:8">
      <c r="A14" s="5">
        <v>168</v>
      </c>
      <c r="B14" s="6" t="s">
        <v>152</v>
      </c>
      <c r="C14" s="7">
        <v>11</v>
      </c>
      <c r="D14" s="8">
        <v>1</v>
      </c>
      <c r="E14" s="9"/>
      <c r="F14" s="9"/>
      <c r="G14" s="9"/>
      <c r="H14" s="19"/>
    </row>
    <row r="15" spans="1:8">
      <c r="A15" s="5">
        <v>51</v>
      </c>
      <c r="B15" s="6" t="s">
        <v>54</v>
      </c>
      <c r="C15" s="7">
        <v>21</v>
      </c>
      <c r="D15" s="12">
        <v>1</v>
      </c>
      <c r="E15" s="12">
        <v>2</v>
      </c>
      <c r="F15" s="12">
        <v>3</v>
      </c>
      <c r="G15" s="9"/>
      <c r="H15" s="19"/>
    </row>
    <row r="16" spans="1:8">
      <c r="A16" s="5">
        <v>195</v>
      </c>
      <c r="B16" s="25" t="s">
        <v>183</v>
      </c>
      <c r="C16" s="7">
        <v>96</v>
      </c>
      <c r="D16" s="9"/>
      <c r="E16" s="9"/>
      <c r="F16" s="9"/>
      <c r="G16" s="9"/>
      <c r="H16" s="19"/>
    </row>
    <row r="17" spans="1:8">
      <c r="A17" s="5">
        <v>165</v>
      </c>
      <c r="B17" s="6" t="s">
        <v>128</v>
      </c>
      <c r="C17" s="7">
        <v>11</v>
      </c>
      <c r="D17" s="8">
        <v>1</v>
      </c>
      <c r="E17" s="9"/>
      <c r="F17" s="9"/>
      <c r="G17" s="9"/>
      <c r="H17" s="19"/>
    </row>
    <row r="18" spans="1:8">
      <c r="A18" s="5">
        <v>74</v>
      </c>
      <c r="B18" s="6" t="s">
        <v>72</v>
      </c>
      <c r="C18" s="7">
        <v>12</v>
      </c>
      <c r="D18" s="8">
        <v>1</v>
      </c>
      <c r="E18" s="9"/>
      <c r="F18" s="9"/>
      <c r="G18" s="9"/>
      <c r="H18" s="19"/>
    </row>
    <row r="19" spans="1:8">
      <c r="A19" s="5">
        <v>60</v>
      </c>
      <c r="B19" s="6" t="s">
        <v>59</v>
      </c>
      <c r="C19" s="7">
        <v>9</v>
      </c>
      <c r="D19" s="8">
        <v>1</v>
      </c>
      <c r="E19" s="9"/>
      <c r="F19" s="9"/>
      <c r="G19" s="9"/>
      <c r="H19" s="19"/>
    </row>
    <row r="20" spans="1:8" ht="25.5">
      <c r="A20" s="5">
        <v>61</v>
      </c>
      <c r="B20" s="24" t="s">
        <v>200</v>
      </c>
      <c r="C20" s="7">
        <v>2</v>
      </c>
      <c r="D20" s="8">
        <v>1</v>
      </c>
      <c r="E20" s="9"/>
      <c r="F20" s="9"/>
      <c r="G20" s="9"/>
      <c r="H20" s="19"/>
    </row>
    <row r="21" spans="1:8" ht="25.5">
      <c r="A21" s="5">
        <v>62</v>
      </c>
      <c r="B21" s="6" t="s">
        <v>60</v>
      </c>
      <c r="C21" s="7">
        <v>7</v>
      </c>
      <c r="D21" s="8">
        <v>1</v>
      </c>
      <c r="E21" s="9"/>
      <c r="F21" s="9"/>
      <c r="G21" s="9"/>
      <c r="H21" s="19"/>
    </row>
    <row r="22" spans="1:8">
      <c r="A22" s="5">
        <v>161</v>
      </c>
      <c r="B22" s="24" t="s">
        <v>188</v>
      </c>
      <c r="C22" s="7">
        <v>6</v>
      </c>
      <c r="D22" s="8">
        <v>1</v>
      </c>
      <c r="E22" s="9"/>
      <c r="F22" s="9"/>
      <c r="G22" s="9"/>
      <c r="H22" s="19"/>
    </row>
    <row r="23" spans="1:8">
      <c r="A23" s="5">
        <v>191</v>
      </c>
      <c r="B23" s="24" t="s">
        <v>186</v>
      </c>
      <c r="C23" s="7">
        <v>3</v>
      </c>
      <c r="D23" s="8">
        <v>1</v>
      </c>
      <c r="E23" s="9"/>
      <c r="F23" s="9"/>
      <c r="G23" s="9"/>
      <c r="H23" s="19"/>
    </row>
    <row r="24" spans="1:8">
      <c r="A24" s="5">
        <v>77</v>
      </c>
      <c r="B24" s="6" t="s">
        <v>74</v>
      </c>
      <c r="C24" s="7">
        <v>2</v>
      </c>
      <c r="D24" s="8">
        <v>1</v>
      </c>
      <c r="E24" s="9"/>
      <c r="F24" s="9"/>
      <c r="G24" s="9"/>
      <c r="H24" s="19"/>
    </row>
    <row r="25" spans="1:8">
      <c r="A25" s="5">
        <v>167</v>
      </c>
      <c r="B25" s="6" t="s">
        <v>153</v>
      </c>
      <c r="C25" s="7">
        <v>14</v>
      </c>
      <c r="D25" s="8">
        <v>1</v>
      </c>
      <c r="E25" s="9"/>
      <c r="F25" s="9"/>
      <c r="G25" s="9"/>
      <c r="H25" s="19"/>
    </row>
    <row r="26" spans="1:8" ht="25.5">
      <c r="A26" s="5">
        <v>76</v>
      </c>
      <c r="B26" s="6" t="s">
        <v>73</v>
      </c>
      <c r="C26" s="7">
        <v>2</v>
      </c>
      <c r="D26" s="8">
        <v>1</v>
      </c>
      <c r="E26" s="9"/>
      <c r="F26" s="9"/>
      <c r="G26" s="9"/>
      <c r="H26" s="19"/>
    </row>
    <row r="27" spans="1:8">
      <c r="A27" s="5">
        <v>79</v>
      </c>
      <c r="B27" s="6" t="s">
        <v>75</v>
      </c>
      <c r="C27" s="7">
        <v>6</v>
      </c>
      <c r="D27" s="8">
        <v>1</v>
      </c>
      <c r="E27" s="9"/>
      <c r="F27" s="9"/>
      <c r="G27" s="9"/>
      <c r="H27" s="19"/>
    </row>
    <row r="28" spans="1:8" ht="25.5">
      <c r="A28" s="5">
        <v>166</v>
      </c>
      <c r="B28" s="6" t="s">
        <v>151</v>
      </c>
      <c r="C28" s="7"/>
      <c r="D28" s="8">
        <v>1</v>
      </c>
      <c r="E28" s="9"/>
      <c r="F28" s="9"/>
      <c r="G28" s="9"/>
      <c r="H28" s="19"/>
    </row>
    <row r="29" spans="1:8">
      <c r="A29" s="5">
        <v>36</v>
      </c>
      <c r="B29" s="6" t="s">
        <v>38</v>
      </c>
      <c r="C29" s="11" t="s">
        <v>39</v>
      </c>
      <c r="D29" s="8">
        <v>1</v>
      </c>
      <c r="E29" s="9"/>
      <c r="F29" s="9"/>
      <c r="G29" s="9"/>
      <c r="H29" s="19"/>
    </row>
    <row r="30" spans="1:8">
      <c r="A30" s="5">
        <v>31</v>
      </c>
      <c r="B30" s="6" t="s">
        <v>32</v>
      </c>
      <c r="C30" s="11" t="s">
        <v>33</v>
      </c>
      <c r="D30" s="8">
        <v>1</v>
      </c>
      <c r="E30" s="9"/>
      <c r="F30" s="9"/>
      <c r="G30" s="9"/>
      <c r="H30" s="19"/>
    </row>
    <row r="31" spans="1:8">
      <c r="A31" s="5">
        <v>35</v>
      </c>
      <c r="B31" s="6" t="s">
        <v>37</v>
      </c>
      <c r="C31" s="11" t="s">
        <v>33</v>
      </c>
      <c r="D31" s="8">
        <v>1</v>
      </c>
      <c r="E31" s="9"/>
      <c r="F31" s="9"/>
      <c r="G31" s="9"/>
      <c r="H31" s="19"/>
    </row>
    <row r="32" spans="1:8">
      <c r="A32" s="5">
        <v>66</v>
      </c>
      <c r="B32" s="6" t="s">
        <v>64</v>
      </c>
      <c r="C32" s="7">
        <v>2</v>
      </c>
      <c r="D32" s="8">
        <v>1</v>
      </c>
      <c r="E32" s="9"/>
      <c r="F32" s="9"/>
      <c r="G32" s="9"/>
      <c r="H32" s="19"/>
    </row>
    <row r="33" spans="1:8">
      <c r="A33" s="5">
        <v>39</v>
      </c>
      <c r="B33" s="6" t="s">
        <v>42</v>
      </c>
      <c r="C33" s="7">
        <v>70</v>
      </c>
      <c r="D33" s="8">
        <v>1</v>
      </c>
      <c r="E33" s="12">
        <v>2</v>
      </c>
      <c r="F33" s="9"/>
      <c r="G33" s="9"/>
      <c r="H33" s="19"/>
    </row>
    <row r="34" spans="1:8">
      <c r="A34" s="5">
        <v>160</v>
      </c>
      <c r="B34" s="6" t="s">
        <v>125</v>
      </c>
      <c r="C34" s="7">
        <v>7</v>
      </c>
      <c r="D34" s="8">
        <v>1</v>
      </c>
      <c r="E34" s="9"/>
      <c r="F34" s="9"/>
      <c r="G34" s="9"/>
      <c r="H34" s="19"/>
    </row>
    <row r="35" spans="1:8">
      <c r="A35" s="5">
        <v>169</v>
      </c>
      <c r="B35" s="6" t="s">
        <v>154</v>
      </c>
      <c r="C35" s="7">
        <v>7</v>
      </c>
      <c r="D35" s="8">
        <v>1</v>
      </c>
      <c r="E35" s="9"/>
      <c r="F35" s="9"/>
      <c r="G35" s="9"/>
      <c r="H35" s="19"/>
    </row>
    <row r="36" spans="1:8">
      <c r="A36" s="5">
        <v>29</v>
      </c>
      <c r="B36" s="6" t="s">
        <v>28</v>
      </c>
      <c r="C36" s="11" t="s">
        <v>29</v>
      </c>
      <c r="D36" s="8">
        <v>1</v>
      </c>
      <c r="E36" s="9"/>
      <c r="F36" s="9"/>
      <c r="G36" s="9"/>
      <c r="H36" s="19"/>
    </row>
    <row r="37" spans="1:8">
      <c r="A37" s="5">
        <v>33</v>
      </c>
      <c r="B37" s="6" t="s">
        <v>35</v>
      </c>
      <c r="C37" s="11" t="s">
        <v>29</v>
      </c>
      <c r="D37" s="8">
        <v>1</v>
      </c>
      <c r="E37" s="12">
        <v>2</v>
      </c>
      <c r="F37" s="9"/>
      <c r="G37" s="9"/>
      <c r="H37" s="19"/>
    </row>
    <row r="38" spans="1:8">
      <c r="A38" s="5">
        <v>32</v>
      </c>
      <c r="B38" s="6" t="s">
        <v>34</v>
      </c>
      <c r="C38" s="11" t="s">
        <v>33</v>
      </c>
      <c r="D38" s="8">
        <v>1</v>
      </c>
      <c r="E38" s="9"/>
      <c r="F38" s="9"/>
      <c r="G38" s="9"/>
      <c r="H38" s="19"/>
    </row>
    <row r="39" spans="1:8">
      <c r="A39" s="5">
        <v>30</v>
      </c>
      <c r="B39" s="6" t="s">
        <v>30</v>
      </c>
      <c r="C39" s="11" t="s">
        <v>31</v>
      </c>
      <c r="D39" s="8">
        <v>1</v>
      </c>
      <c r="E39" s="9"/>
      <c r="F39" s="9"/>
      <c r="G39" s="9"/>
      <c r="H39" s="19"/>
    </row>
    <row r="40" spans="1:8">
      <c r="A40" s="5">
        <v>56</v>
      </c>
      <c r="B40" s="6" t="s">
        <v>56</v>
      </c>
      <c r="C40" s="7">
        <v>10</v>
      </c>
      <c r="D40" s="8">
        <v>1</v>
      </c>
      <c r="E40" s="9"/>
      <c r="F40" s="9"/>
      <c r="G40" s="9"/>
      <c r="H40" s="19"/>
    </row>
    <row r="41" spans="1:8">
      <c r="A41" s="5">
        <v>63</v>
      </c>
      <c r="B41" s="6" t="s">
        <v>61</v>
      </c>
      <c r="C41" s="7">
        <v>4</v>
      </c>
      <c r="D41" s="8">
        <v>1</v>
      </c>
      <c r="E41" s="9"/>
      <c r="F41" s="9"/>
      <c r="G41" s="9"/>
      <c r="H41" s="19"/>
    </row>
    <row r="42" spans="1:8">
      <c r="A42" s="5">
        <v>164</v>
      </c>
      <c r="B42" s="6" t="s">
        <v>127</v>
      </c>
      <c r="C42" s="7">
        <v>8</v>
      </c>
      <c r="D42" s="8">
        <v>1</v>
      </c>
      <c r="E42" s="9"/>
      <c r="F42" s="9"/>
      <c r="G42" s="9"/>
      <c r="H42" s="19"/>
    </row>
    <row r="43" spans="1:8">
      <c r="A43" s="5">
        <v>59</v>
      </c>
      <c r="B43" s="6" t="s">
        <v>58</v>
      </c>
      <c r="C43" s="7">
        <v>5</v>
      </c>
      <c r="D43" s="8">
        <v>1</v>
      </c>
      <c r="E43" s="9"/>
      <c r="F43" s="9"/>
      <c r="G43" s="9"/>
      <c r="H43" s="19"/>
    </row>
    <row r="44" spans="1:8">
      <c r="A44" s="5">
        <v>70</v>
      </c>
      <c r="B44" s="6" t="s">
        <v>68</v>
      </c>
      <c r="C44" s="7">
        <v>1</v>
      </c>
      <c r="D44" s="8">
        <v>1</v>
      </c>
      <c r="E44" s="9"/>
      <c r="F44" s="9"/>
      <c r="G44" s="9"/>
      <c r="H44" s="19"/>
    </row>
    <row r="45" spans="1:8">
      <c r="A45" s="5">
        <v>68</v>
      </c>
      <c r="B45" s="6" t="s">
        <v>66</v>
      </c>
      <c r="C45" s="7">
        <v>1</v>
      </c>
      <c r="D45" s="8">
        <v>1</v>
      </c>
      <c r="E45" s="9"/>
      <c r="F45" s="9"/>
      <c r="G45" s="9"/>
      <c r="H45" s="19"/>
    </row>
    <row r="46" spans="1:8">
      <c r="A46" s="5">
        <v>67</v>
      </c>
      <c r="B46" s="6" t="s">
        <v>65</v>
      </c>
      <c r="C46" s="7">
        <v>2</v>
      </c>
      <c r="D46" s="8">
        <v>1</v>
      </c>
      <c r="E46" s="21">
        <v>2</v>
      </c>
      <c r="F46" s="22">
        <v>3</v>
      </c>
      <c r="G46" s="9"/>
      <c r="H46" s="19"/>
    </row>
    <row r="47" spans="1:8">
      <c r="A47" s="5">
        <v>69</v>
      </c>
      <c r="B47" s="6" t="s">
        <v>67</v>
      </c>
      <c r="C47" s="7">
        <v>2</v>
      </c>
      <c r="D47" s="8">
        <v>1</v>
      </c>
      <c r="E47" s="9"/>
      <c r="F47" s="9"/>
      <c r="G47" s="9"/>
      <c r="H47" s="19"/>
    </row>
    <row r="48" spans="1:8">
      <c r="A48" s="5">
        <v>71</v>
      </c>
      <c r="B48" s="6" t="s">
        <v>69</v>
      </c>
      <c r="C48" s="7">
        <v>1</v>
      </c>
      <c r="D48" s="8">
        <v>1</v>
      </c>
      <c r="E48" s="9"/>
      <c r="F48" s="9"/>
      <c r="G48" s="9"/>
      <c r="H48" s="19"/>
    </row>
    <row r="49" spans="1:8">
      <c r="A49" s="5">
        <v>72</v>
      </c>
      <c r="B49" s="6" t="s">
        <v>70</v>
      </c>
      <c r="C49" s="7">
        <v>1</v>
      </c>
      <c r="D49" s="8">
        <v>1</v>
      </c>
      <c r="E49" s="9"/>
      <c r="F49" s="9"/>
      <c r="G49" s="9"/>
      <c r="H49" s="19"/>
    </row>
    <row r="50" spans="1:8">
      <c r="A50" s="5">
        <v>47</v>
      </c>
      <c r="B50" s="6" t="s">
        <v>50</v>
      </c>
      <c r="C50" s="7">
        <v>32</v>
      </c>
      <c r="D50" s="8">
        <v>1</v>
      </c>
      <c r="E50" s="12">
        <v>2</v>
      </c>
      <c r="F50" s="12">
        <v>3</v>
      </c>
      <c r="G50" s="12">
        <v>4</v>
      </c>
      <c r="H50" s="19"/>
    </row>
    <row r="51" spans="1:8">
      <c r="A51" s="5">
        <v>37</v>
      </c>
      <c r="B51" s="6" t="s">
        <v>40</v>
      </c>
      <c r="C51" s="7">
        <v>40</v>
      </c>
      <c r="D51" s="8">
        <v>1</v>
      </c>
      <c r="E51" s="9"/>
      <c r="F51" s="9"/>
      <c r="G51" s="9"/>
      <c r="H51" s="19"/>
    </row>
    <row r="52" spans="1:8">
      <c r="A52" s="5">
        <v>38</v>
      </c>
      <c r="B52" s="6" t="s">
        <v>41</v>
      </c>
      <c r="C52" s="7">
        <v>40</v>
      </c>
      <c r="D52" s="8">
        <v>1</v>
      </c>
      <c r="E52" s="9"/>
      <c r="F52" s="9"/>
      <c r="G52" s="9"/>
      <c r="H52" s="19"/>
    </row>
    <row r="53" spans="1:8">
      <c r="A53" s="5">
        <v>162</v>
      </c>
      <c r="B53" s="24" t="s">
        <v>187</v>
      </c>
      <c r="C53" s="7">
        <v>30</v>
      </c>
      <c r="D53" s="12">
        <v>1</v>
      </c>
      <c r="E53" s="9"/>
      <c r="F53" s="9"/>
      <c r="G53" s="9"/>
      <c r="H53" s="19"/>
    </row>
    <row r="54" spans="1:8">
      <c r="A54" s="5">
        <v>119</v>
      </c>
      <c r="B54" s="24" t="s">
        <v>194</v>
      </c>
      <c r="C54" s="7">
        <v>3</v>
      </c>
      <c r="D54" s="8">
        <v>1</v>
      </c>
      <c r="E54" s="12">
        <v>2</v>
      </c>
      <c r="F54" s="12">
        <v>3</v>
      </c>
      <c r="G54" s="9"/>
      <c r="H54" s="19"/>
    </row>
    <row r="55" spans="1:8">
      <c r="A55" s="5">
        <v>49</v>
      </c>
      <c r="B55" s="6" t="s">
        <v>52</v>
      </c>
      <c r="C55" s="7">
        <v>26</v>
      </c>
      <c r="D55" s="8">
        <v>1</v>
      </c>
      <c r="E55" s="12">
        <v>2</v>
      </c>
      <c r="F55" s="9"/>
      <c r="G55" s="9"/>
      <c r="H55" s="19"/>
    </row>
    <row r="56" spans="1:8">
      <c r="A56" s="5">
        <v>44</v>
      </c>
      <c r="B56" s="6" t="s">
        <v>47</v>
      </c>
      <c r="C56" s="7" cm="1">
        <f t="array" ref="C56">15*12</f>
        <v>180</v>
      </c>
      <c r="D56" s="8">
        <v>1</v>
      </c>
      <c r="E56" s="12">
        <v>2</v>
      </c>
      <c r="F56" s="12">
        <v>3</v>
      </c>
      <c r="G56" s="9"/>
      <c r="H56" s="19"/>
    </row>
    <row r="57" spans="1:8">
      <c r="A57" s="5">
        <v>45</v>
      </c>
      <c r="B57" s="6" t="s">
        <v>48</v>
      </c>
      <c r="C57" s="7" cm="1">
        <f t="array" ref="C57">17*12</f>
        <v>204</v>
      </c>
      <c r="D57" s="8">
        <v>1</v>
      </c>
      <c r="E57" s="9"/>
      <c r="F57" s="9"/>
      <c r="G57" s="9"/>
      <c r="H57" s="19"/>
    </row>
    <row r="58" spans="1:8">
      <c r="A58" s="5">
        <v>192</v>
      </c>
      <c r="B58" s="24" t="s">
        <v>185</v>
      </c>
      <c r="C58" s="7">
        <v>1</v>
      </c>
      <c r="D58" s="8">
        <v>1</v>
      </c>
      <c r="E58" s="9"/>
      <c r="F58" s="9"/>
      <c r="G58" s="9"/>
      <c r="H58" s="19"/>
    </row>
    <row r="59" spans="1:8">
      <c r="A59" s="5">
        <v>81</v>
      </c>
      <c r="B59" s="6" t="s">
        <v>77</v>
      </c>
      <c r="C59" s="7">
        <v>27</v>
      </c>
      <c r="D59" s="8">
        <v>1</v>
      </c>
      <c r="E59" s="9"/>
      <c r="F59" s="9"/>
      <c r="G59" s="9"/>
      <c r="H59" s="19"/>
    </row>
    <row r="60" spans="1:8">
      <c r="A60" s="5">
        <v>50</v>
      </c>
      <c r="B60" s="6" t="s">
        <v>53</v>
      </c>
      <c r="C60" s="7" cm="1">
        <f t="array" ref="C60">14*12</f>
        <v>168</v>
      </c>
      <c r="D60" s="8">
        <v>1</v>
      </c>
      <c r="E60" s="12">
        <v>2</v>
      </c>
      <c r="F60" s="12">
        <v>3</v>
      </c>
      <c r="G60" s="12">
        <v>4</v>
      </c>
      <c r="H60" s="19"/>
    </row>
    <row r="61" spans="1:8">
      <c r="A61" s="5">
        <v>193</v>
      </c>
      <c r="B61" s="24" t="s">
        <v>184</v>
      </c>
      <c r="C61" s="7">
        <v>1</v>
      </c>
      <c r="D61" s="8">
        <v>1</v>
      </c>
      <c r="E61" s="9"/>
      <c r="F61" s="9"/>
      <c r="G61" s="9"/>
      <c r="H61" s="19"/>
    </row>
    <row r="62" spans="1:8">
      <c r="A62" s="5">
        <v>194</v>
      </c>
      <c r="B62" s="24" t="s">
        <v>182</v>
      </c>
      <c r="C62" s="7" t="s">
        <v>146</v>
      </c>
      <c r="D62" s="8">
        <v>1</v>
      </c>
      <c r="E62" s="9"/>
      <c r="F62" s="9"/>
      <c r="G62" s="9"/>
      <c r="H62" s="19"/>
    </row>
    <row r="63" spans="1:8">
      <c r="A63" s="5">
        <v>75</v>
      </c>
      <c r="B63" s="24" t="s">
        <v>199</v>
      </c>
      <c r="C63" s="7">
        <v>15</v>
      </c>
      <c r="D63" s="8">
        <v>1</v>
      </c>
      <c r="E63" s="9"/>
      <c r="F63" s="9"/>
      <c r="G63" s="9"/>
      <c r="H63" s="19"/>
    </row>
    <row r="64" spans="1:8">
      <c r="A64" s="5">
        <v>17</v>
      </c>
      <c r="B64" s="6" t="s">
        <v>18</v>
      </c>
      <c r="C64" s="7">
        <v>9</v>
      </c>
      <c r="D64" s="8">
        <v>1</v>
      </c>
      <c r="E64" s="9"/>
      <c r="F64" s="9"/>
      <c r="G64" s="9"/>
      <c r="H64" s="19"/>
    </row>
    <row r="65" spans="1:8">
      <c r="A65" s="5">
        <v>18</v>
      </c>
      <c r="B65" s="6" t="s">
        <v>19</v>
      </c>
      <c r="C65" s="7">
        <v>7</v>
      </c>
      <c r="D65" s="8">
        <v>1</v>
      </c>
      <c r="E65" s="9"/>
      <c r="F65" s="9"/>
      <c r="G65" s="9"/>
      <c r="H65" s="19"/>
    </row>
    <row r="66" spans="1:8">
      <c r="A66" s="5">
        <v>26</v>
      </c>
      <c r="B66" s="24" t="s">
        <v>202</v>
      </c>
      <c r="C66" s="7">
        <v>1</v>
      </c>
      <c r="D66" s="8">
        <v>1</v>
      </c>
      <c r="E66" s="9"/>
      <c r="F66" s="9"/>
      <c r="G66" s="9"/>
      <c r="H66" s="19"/>
    </row>
    <row r="67" spans="1:8">
      <c r="A67" s="5">
        <v>147</v>
      </c>
      <c r="B67" s="6" t="s">
        <v>118</v>
      </c>
      <c r="C67" s="7" t="s">
        <v>119</v>
      </c>
      <c r="D67" s="8">
        <v>1</v>
      </c>
      <c r="E67" s="12">
        <v>2</v>
      </c>
      <c r="F67" s="9"/>
      <c r="G67" s="9"/>
      <c r="H67" s="19"/>
    </row>
    <row r="68" spans="1:8">
      <c r="A68" s="5">
        <v>163</v>
      </c>
      <c r="B68" s="6" t="s">
        <v>126</v>
      </c>
      <c r="C68" s="7">
        <v>7</v>
      </c>
      <c r="D68" s="8">
        <v>1</v>
      </c>
      <c r="E68" s="9"/>
      <c r="F68" s="9"/>
      <c r="G68" s="9"/>
      <c r="H68" s="19"/>
    </row>
    <row r="69" spans="1:8" ht="25.5">
      <c r="A69" s="5">
        <v>27</v>
      </c>
      <c r="B69" s="6" t="s">
        <v>26</v>
      </c>
      <c r="C69" s="7" t="s">
        <v>27</v>
      </c>
      <c r="D69" s="8">
        <v>1</v>
      </c>
      <c r="E69" s="9"/>
      <c r="F69" s="9"/>
      <c r="G69" s="9"/>
      <c r="H69" s="19"/>
    </row>
    <row r="70" spans="1:8">
      <c r="A70" s="5">
        <v>46</v>
      </c>
      <c r="B70" s="6" t="s">
        <v>49</v>
      </c>
      <c r="C70" s="7" cm="1">
        <f t="array" ref="C70">16*4</f>
        <v>64</v>
      </c>
      <c r="D70" s="8">
        <v>1</v>
      </c>
      <c r="E70" s="12">
        <v>2</v>
      </c>
      <c r="F70" s="9"/>
      <c r="G70" s="9"/>
      <c r="H70" s="19"/>
    </row>
    <row r="71" spans="1:8">
      <c r="A71" s="5">
        <v>48</v>
      </c>
      <c r="B71" s="6" t="s">
        <v>51</v>
      </c>
      <c r="C71" s="7" cm="1">
        <f t="array" ref="C71">16*6</f>
        <v>96</v>
      </c>
      <c r="D71" s="8">
        <v>1</v>
      </c>
      <c r="E71" s="9"/>
      <c r="F71" s="9"/>
      <c r="G71" s="9"/>
      <c r="H71" s="19"/>
    </row>
    <row r="72" spans="1:8">
      <c r="A72" s="5">
        <v>157</v>
      </c>
      <c r="B72" s="24" t="s">
        <v>189</v>
      </c>
      <c r="C72" s="7">
        <v>1</v>
      </c>
      <c r="D72" s="8">
        <v>1</v>
      </c>
      <c r="E72" s="9"/>
      <c r="F72" s="9"/>
      <c r="G72" s="9"/>
      <c r="H72" s="19"/>
    </row>
    <row r="73" spans="1:8">
      <c r="A73" s="5">
        <v>16</v>
      </c>
      <c r="B73" s="6" t="s">
        <v>17</v>
      </c>
      <c r="C73" s="7">
        <v>152</v>
      </c>
      <c r="D73" s="8">
        <v>1</v>
      </c>
      <c r="E73" s="9"/>
      <c r="F73" s="9"/>
      <c r="G73" s="9"/>
      <c r="H73" s="19"/>
    </row>
    <row r="74" spans="1:8">
      <c r="A74" s="5">
        <v>15</v>
      </c>
      <c r="B74" s="6" t="s">
        <v>16</v>
      </c>
      <c r="C74" s="7">
        <v>15</v>
      </c>
      <c r="D74" s="8">
        <v>1</v>
      </c>
      <c r="E74" s="9"/>
      <c r="F74" s="9"/>
      <c r="G74" s="9"/>
      <c r="H74" s="19"/>
    </row>
    <row r="75" spans="1:8">
      <c r="A75" s="5">
        <v>159</v>
      </c>
      <c r="B75" s="6" t="s">
        <v>124</v>
      </c>
      <c r="C75" s="7">
        <v>20</v>
      </c>
      <c r="D75" s="8">
        <v>1</v>
      </c>
      <c r="E75" s="9"/>
      <c r="F75" s="9"/>
      <c r="G75" s="9"/>
      <c r="H75" s="19"/>
    </row>
    <row r="76" spans="1:8">
      <c r="A76" s="5">
        <v>73</v>
      </c>
      <c r="B76" s="6" t="s">
        <v>71</v>
      </c>
      <c r="C76" s="7">
        <v>8</v>
      </c>
      <c r="D76" s="8">
        <v>1</v>
      </c>
      <c r="E76" s="9"/>
      <c r="F76" s="9"/>
      <c r="G76" s="9"/>
      <c r="H76" s="19"/>
    </row>
    <row r="77" spans="1:8" ht="25.5">
      <c r="A77" s="5">
        <v>122</v>
      </c>
      <c r="B77" s="24" t="s">
        <v>193</v>
      </c>
      <c r="C77" s="7">
        <v>1</v>
      </c>
      <c r="D77" s="8">
        <v>1</v>
      </c>
      <c r="E77" s="9"/>
      <c r="F77" s="9"/>
      <c r="G77" s="9"/>
      <c r="H77" s="19"/>
    </row>
    <row r="78" spans="1:8">
      <c r="A78" s="5">
        <v>170</v>
      </c>
      <c r="B78" s="6" t="s">
        <v>129</v>
      </c>
      <c r="C78" s="7">
        <v>8</v>
      </c>
      <c r="D78" s="8">
        <v>1</v>
      </c>
      <c r="E78" s="9"/>
      <c r="F78" s="9"/>
      <c r="G78" s="9"/>
      <c r="H78" s="19"/>
    </row>
    <row r="79" spans="1:8">
      <c r="A79" s="5">
        <v>115</v>
      </c>
      <c r="B79" s="6" t="s">
        <v>101</v>
      </c>
      <c r="C79" s="7">
        <v>1</v>
      </c>
      <c r="D79" s="8">
        <v>1</v>
      </c>
      <c r="E79" s="9"/>
      <c r="F79" s="9"/>
      <c r="G79" s="9"/>
      <c r="H79" s="19"/>
    </row>
    <row r="80" spans="1:8">
      <c r="A80" s="5">
        <v>183</v>
      </c>
      <c r="B80" s="6" t="s">
        <v>140</v>
      </c>
      <c r="C80" s="7">
        <v>4</v>
      </c>
      <c r="D80" s="8">
        <v>1</v>
      </c>
      <c r="E80" s="9"/>
      <c r="F80" s="9"/>
      <c r="G80" s="9"/>
      <c r="H80" s="19"/>
    </row>
    <row r="81" spans="1:8">
      <c r="A81" s="5">
        <v>14</v>
      </c>
      <c r="B81" s="24" t="s">
        <v>204</v>
      </c>
      <c r="C81" s="7">
        <v>3</v>
      </c>
      <c r="D81" s="8">
        <v>1</v>
      </c>
      <c r="E81" s="9"/>
      <c r="F81" s="9"/>
      <c r="G81" s="9"/>
      <c r="H81" s="19"/>
    </row>
    <row r="82" spans="1:8" ht="25.5">
      <c r="A82" s="5">
        <v>13</v>
      </c>
      <c r="B82" s="24" t="s">
        <v>205</v>
      </c>
      <c r="C82" s="7">
        <v>4</v>
      </c>
      <c r="D82" s="8">
        <v>1</v>
      </c>
      <c r="E82" s="9"/>
      <c r="F82" s="9"/>
      <c r="G82" s="9"/>
      <c r="H82" s="19"/>
    </row>
    <row r="83" spans="1:8" ht="25.5">
      <c r="A83" s="5">
        <v>111</v>
      </c>
      <c r="B83" s="6" t="s">
        <v>97</v>
      </c>
      <c r="C83" s="7">
        <v>9</v>
      </c>
      <c r="D83" s="8">
        <v>1</v>
      </c>
      <c r="E83" s="9"/>
      <c r="F83" s="9"/>
      <c r="G83" s="9"/>
      <c r="H83" s="19"/>
    </row>
    <row r="84" spans="1:8" ht="25.5">
      <c r="A84" s="5">
        <v>134</v>
      </c>
      <c r="B84" s="6" t="s">
        <v>110</v>
      </c>
      <c r="C84" s="7">
        <v>2</v>
      </c>
      <c r="D84" s="12"/>
      <c r="E84" s="9"/>
      <c r="F84" s="9"/>
      <c r="G84" s="9"/>
      <c r="H84" s="19"/>
    </row>
    <row r="85" spans="1:8">
      <c r="A85" s="5">
        <v>129</v>
      </c>
      <c r="B85" s="6" t="s">
        <v>106</v>
      </c>
      <c r="C85" s="7">
        <v>2</v>
      </c>
      <c r="D85" s="8">
        <v>1</v>
      </c>
      <c r="E85" s="9"/>
      <c r="F85" s="9"/>
      <c r="G85" s="9"/>
      <c r="H85" s="19"/>
    </row>
    <row r="86" spans="1:8" ht="25.5">
      <c r="A86" s="5">
        <v>137</v>
      </c>
      <c r="B86" s="6" t="s">
        <v>113</v>
      </c>
      <c r="C86" s="7">
        <v>1</v>
      </c>
      <c r="D86" s="8">
        <v>1</v>
      </c>
      <c r="E86" s="9"/>
      <c r="F86" s="9"/>
      <c r="G86" s="9"/>
      <c r="H86" s="19"/>
    </row>
    <row r="87" spans="1:8">
      <c r="A87" s="5">
        <v>123</v>
      </c>
      <c r="B87" s="6" t="s">
        <v>103</v>
      </c>
      <c r="C87" s="7">
        <v>2</v>
      </c>
      <c r="D87" s="8">
        <v>1</v>
      </c>
      <c r="E87" s="9"/>
      <c r="F87" s="9"/>
      <c r="G87" s="9"/>
      <c r="H87" s="19"/>
    </row>
    <row r="88" spans="1:8">
      <c r="A88" s="5">
        <v>105</v>
      </c>
      <c r="B88" s="6" t="s">
        <v>94</v>
      </c>
      <c r="C88" s="7">
        <v>1</v>
      </c>
      <c r="D88" s="8">
        <v>1</v>
      </c>
      <c r="E88" s="9"/>
      <c r="F88" s="9"/>
      <c r="G88" s="9"/>
      <c r="H88" s="19"/>
    </row>
    <row r="89" spans="1:8">
      <c r="A89" s="5">
        <v>101</v>
      </c>
      <c r="B89" s="6" t="s">
        <v>92</v>
      </c>
      <c r="C89" s="7">
        <v>1</v>
      </c>
      <c r="D89" s="8">
        <v>1</v>
      </c>
      <c r="E89" s="9"/>
      <c r="F89" s="9"/>
      <c r="G89" s="9"/>
      <c r="H89" s="19"/>
    </row>
    <row r="90" spans="1:8" ht="25.5">
      <c r="A90" s="5">
        <v>100</v>
      </c>
      <c r="B90" s="6" t="s">
        <v>91</v>
      </c>
      <c r="C90" s="7">
        <v>1</v>
      </c>
      <c r="D90" s="8">
        <v>1</v>
      </c>
      <c r="E90" s="9"/>
      <c r="F90" s="9"/>
      <c r="G90" s="9"/>
      <c r="H90" s="19"/>
    </row>
    <row r="91" spans="1:8">
      <c r="A91" s="5">
        <v>189</v>
      </c>
      <c r="B91" s="6" t="s">
        <v>144</v>
      </c>
      <c r="C91" s="7">
        <v>8</v>
      </c>
      <c r="D91" s="8">
        <v>1</v>
      </c>
      <c r="E91" s="9"/>
      <c r="F91" s="9"/>
      <c r="G91" s="9"/>
      <c r="H91" s="19"/>
    </row>
    <row r="92" spans="1:8" ht="76.5">
      <c r="A92" s="5">
        <v>1</v>
      </c>
      <c r="B92" s="6" t="s">
        <v>148</v>
      </c>
      <c r="C92" s="7">
        <v>120</v>
      </c>
      <c r="D92" s="8">
        <v>1</v>
      </c>
      <c r="E92" s="9"/>
      <c r="F92" s="9"/>
      <c r="G92" s="9"/>
      <c r="H92" s="18" t="s">
        <v>4</v>
      </c>
    </row>
    <row r="93" spans="1:8">
      <c r="A93" s="5">
        <v>2</v>
      </c>
      <c r="B93" s="6" t="s">
        <v>5</v>
      </c>
      <c r="C93" s="7">
        <v>120</v>
      </c>
      <c r="D93" s="8">
        <v>1</v>
      </c>
      <c r="E93" s="9"/>
      <c r="F93" s="9"/>
      <c r="G93" s="9"/>
      <c r="H93" s="19"/>
    </row>
    <row r="94" spans="1:8">
      <c r="A94" s="5">
        <v>3</v>
      </c>
      <c r="B94" s="6" t="s">
        <v>6</v>
      </c>
      <c r="C94" s="7">
        <v>120</v>
      </c>
      <c r="D94" s="8">
        <v>1</v>
      </c>
      <c r="E94" s="9"/>
      <c r="F94" s="9"/>
      <c r="G94" s="9"/>
      <c r="H94" s="19"/>
    </row>
    <row r="95" spans="1:8">
      <c r="A95" s="5">
        <v>4</v>
      </c>
      <c r="B95" s="6" t="s">
        <v>7</v>
      </c>
      <c r="C95" s="7">
        <v>60</v>
      </c>
      <c r="D95" s="8">
        <v>1</v>
      </c>
      <c r="E95" s="9"/>
      <c r="F95" s="9"/>
      <c r="G95" s="9"/>
      <c r="H95" s="19"/>
    </row>
    <row r="96" spans="1:8">
      <c r="A96" s="5">
        <v>5</v>
      </c>
      <c r="B96" s="6" t="s">
        <v>8</v>
      </c>
      <c r="C96" s="7">
        <v>60</v>
      </c>
      <c r="D96" s="8">
        <v>1</v>
      </c>
      <c r="E96" s="9"/>
      <c r="F96" s="9"/>
      <c r="G96" s="9"/>
      <c r="H96" s="19"/>
    </row>
    <row r="97" spans="1:8">
      <c r="A97" s="5">
        <v>6</v>
      </c>
      <c r="B97" s="6" t="s">
        <v>9</v>
      </c>
      <c r="C97" s="7">
        <v>60</v>
      </c>
      <c r="D97" s="8">
        <v>1</v>
      </c>
      <c r="E97" s="9"/>
      <c r="F97" s="9"/>
      <c r="G97" s="9"/>
      <c r="H97" s="19"/>
    </row>
    <row r="98" spans="1:8">
      <c r="A98" s="5">
        <v>7</v>
      </c>
      <c r="B98" s="6" t="s">
        <v>10</v>
      </c>
      <c r="C98" s="7">
        <v>60</v>
      </c>
      <c r="D98" s="8">
        <v>1</v>
      </c>
      <c r="E98" s="9"/>
      <c r="F98" s="9"/>
      <c r="G98" s="9"/>
      <c r="H98" s="19"/>
    </row>
    <row r="99" spans="1:8">
      <c r="A99" s="14">
        <v>151</v>
      </c>
      <c r="B99" s="6" t="s">
        <v>120</v>
      </c>
      <c r="C99" s="7">
        <v>36</v>
      </c>
      <c r="D99" s="8">
        <v>1</v>
      </c>
      <c r="E99" s="9"/>
      <c r="F99" s="9"/>
      <c r="G99" s="9"/>
      <c r="H99" s="18"/>
    </row>
    <row r="100" spans="1:8" ht="25.5">
      <c r="A100" s="5">
        <v>108</v>
      </c>
      <c r="B100" s="6" t="s">
        <v>96</v>
      </c>
      <c r="C100" s="7">
        <v>9</v>
      </c>
      <c r="D100" s="8">
        <v>1</v>
      </c>
      <c r="E100" s="12">
        <v>2</v>
      </c>
      <c r="F100" s="9"/>
      <c r="G100" s="9"/>
      <c r="H100" s="18"/>
    </row>
    <row r="101" spans="1:8" ht="25.5">
      <c r="A101" s="5">
        <v>20</v>
      </c>
      <c r="B101" s="24" t="s">
        <v>203</v>
      </c>
      <c r="C101" s="7">
        <v>1</v>
      </c>
      <c r="D101" s="8">
        <v>1</v>
      </c>
      <c r="E101" s="9"/>
      <c r="F101" s="9"/>
      <c r="G101" s="9"/>
      <c r="H101" s="19"/>
    </row>
    <row r="102" spans="1:8" ht="25.5">
      <c r="A102" s="5">
        <v>84</v>
      </c>
      <c r="B102" s="6" t="s">
        <v>78</v>
      </c>
      <c r="C102" s="7">
        <v>3</v>
      </c>
      <c r="D102" s="8">
        <v>1</v>
      </c>
      <c r="E102" s="9"/>
      <c r="F102" s="9"/>
      <c r="G102" s="9"/>
      <c r="H102" s="19"/>
    </row>
    <row r="103" spans="1:8">
      <c r="A103" s="5">
        <v>132</v>
      </c>
      <c r="B103" s="6" t="s">
        <v>109</v>
      </c>
      <c r="C103" s="7">
        <v>1</v>
      </c>
      <c r="D103" s="8">
        <v>1</v>
      </c>
      <c r="E103" s="9"/>
      <c r="F103" s="9"/>
      <c r="G103" s="9"/>
      <c r="H103" s="19"/>
    </row>
    <row r="104" spans="1:8">
      <c r="A104" s="5">
        <v>131</v>
      </c>
      <c r="B104" s="6" t="s">
        <v>108</v>
      </c>
      <c r="C104" s="7">
        <v>1</v>
      </c>
      <c r="D104" s="8">
        <v>1</v>
      </c>
      <c r="E104" s="9"/>
      <c r="F104" s="9"/>
      <c r="G104" s="9"/>
      <c r="H104" s="19"/>
    </row>
    <row r="105" spans="1:8" ht="25.5">
      <c r="A105" s="5">
        <v>93</v>
      </c>
      <c r="B105" s="6" t="s">
        <v>84</v>
      </c>
      <c r="C105" s="7">
        <v>2</v>
      </c>
      <c r="D105" s="8">
        <v>1</v>
      </c>
      <c r="E105" s="9"/>
      <c r="F105" s="9"/>
      <c r="G105" s="9"/>
      <c r="H105" s="19"/>
    </row>
    <row r="106" spans="1:8" ht="25.5">
      <c r="A106" s="5">
        <v>104</v>
      </c>
      <c r="B106" s="6" t="s">
        <v>93</v>
      </c>
      <c r="C106" s="7">
        <v>3</v>
      </c>
      <c r="D106" s="8">
        <v>1</v>
      </c>
      <c r="E106" s="9"/>
      <c r="F106" s="9"/>
      <c r="G106" s="9"/>
      <c r="H106" s="19"/>
    </row>
    <row r="107" spans="1:8" ht="38.25">
      <c r="A107" s="14">
        <v>153</v>
      </c>
      <c r="B107" s="24" t="s">
        <v>190</v>
      </c>
      <c r="C107" s="7">
        <v>2</v>
      </c>
      <c r="D107" s="12">
        <v>1</v>
      </c>
      <c r="E107" s="9"/>
      <c r="F107" s="9"/>
      <c r="G107" s="9"/>
      <c r="H107" s="19"/>
    </row>
    <row r="108" spans="1:8">
      <c r="A108" s="5">
        <v>130</v>
      </c>
      <c r="B108" s="6" t="s">
        <v>107</v>
      </c>
      <c r="C108" s="7">
        <v>1</v>
      </c>
      <c r="D108" s="8">
        <v>1</v>
      </c>
      <c r="E108" s="9"/>
      <c r="F108" s="9"/>
      <c r="G108" s="9"/>
      <c r="H108" s="19"/>
    </row>
    <row r="109" spans="1:8" ht="25.5">
      <c r="A109" s="5">
        <v>28</v>
      </c>
      <c r="B109" s="24" t="s">
        <v>201</v>
      </c>
      <c r="C109" s="7">
        <v>2</v>
      </c>
      <c r="D109" s="8">
        <v>1</v>
      </c>
      <c r="E109" s="9"/>
      <c r="F109" s="9"/>
      <c r="G109" s="9"/>
      <c r="H109" s="19"/>
    </row>
    <row r="110" spans="1:8" ht="25.5">
      <c r="A110" s="5">
        <v>19</v>
      </c>
      <c r="B110" s="6" t="s">
        <v>20</v>
      </c>
      <c r="C110" s="7">
        <v>2</v>
      </c>
      <c r="D110" s="8">
        <v>1</v>
      </c>
      <c r="E110" s="9"/>
      <c r="F110" s="9"/>
      <c r="G110" s="9"/>
      <c r="H110" s="19"/>
    </row>
    <row r="111" spans="1:8" ht="25.5">
      <c r="A111" s="5">
        <v>112</v>
      </c>
      <c r="B111" s="6" t="s">
        <v>98</v>
      </c>
      <c r="C111" s="7">
        <v>8</v>
      </c>
      <c r="D111" s="8">
        <v>1</v>
      </c>
      <c r="E111" s="9"/>
      <c r="F111" s="9"/>
      <c r="G111" s="9"/>
      <c r="H111" s="19"/>
    </row>
    <row r="112" spans="1:8" ht="38.25">
      <c r="A112" s="5">
        <v>117</v>
      </c>
      <c r="B112" s="24" t="s">
        <v>196</v>
      </c>
      <c r="C112" s="7">
        <v>10</v>
      </c>
      <c r="D112" s="8">
        <v>1</v>
      </c>
      <c r="E112" s="9"/>
      <c r="F112" s="9"/>
      <c r="G112" s="9"/>
      <c r="H112" s="19"/>
    </row>
    <row r="113" spans="1:8">
      <c r="A113" s="5">
        <v>94</v>
      </c>
      <c r="B113" s="6" t="s">
        <v>85</v>
      </c>
      <c r="C113" s="7">
        <v>1</v>
      </c>
      <c r="D113" s="8">
        <v>1</v>
      </c>
      <c r="E113" s="9"/>
      <c r="F113" s="9"/>
      <c r="G113" s="9"/>
      <c r="H113" s="19"/>
    </row>
    <row r="114" spans="1:8" ht="25.5">
      <c r="A114" s="5">
        <v>91</v>
      </c>
      <c r="B114" s="6" t="s">
        <v>83</v>
      </c>
      <c r="C114" s="7">
        <v>1</v>
      </c>
      <c r="D114" s="8">
        <v>1</v>
      </c>
      <c r="E114" s="9"/>
      <c r="F114" s="9"/>
      <c r="G114" s="9"/>
      <c r="H114" s="19"/>
    </row>
    <row r="115" spans="1:8">
      <c r="A115" s="5">
        <v>180</v>
      </c>
      <c r="B115" s="6" t="s">
        <v>137</v>
      </c>
      <c r="C115" s="7">
        <v>1</v>
      </c>
      <c r="D115" s="8">
        <v>1</v>
      </c>
      <c r="E115" s="9"/>
      <c r="F115" s="9"/>
      <c r="G115" s="9"/>
      <c r="H115" s="19"/>
    </row>
    <row r="116" spans="1:8">
      <c r="A116" s="5">
        <v>114</v>
      </c>
      <c r="B116" s="6" t="s">
        <v>100</v>
      </c>
      <c r="C116" s="7">
        <v>40</v>
      </c>
      <c r="D116" s="8">
        <v>1</v>
      </c>
      <c r="E116" s="9"/>
      <c r="F116" s="9"/>
      <c r="G116" s="9"/>
      <c r="H116" s="19"/>
    </row>
    <row r="117" spans="1:8">
      <c r="A117" s="5">
        <v>156</v>
      </c>
      <c r="B117" s="6" t="s">
        <v>122</v>
      </c>
      <c r="C117" s="7">
        <v>1</v>
      </c>
      <c r="D117" s="8">
        <v>1</v>
      </c>
      <c r="E117" s="9"/>
      <c r="F117" s="9"/>
      <c r="G117" s="9"/>
      <c r="H117" s="19"/>
    </row>
    <row r="118" spans="1:8">
      <c r="A118" s="5">
        <v>113</v>
      </c>
      <c r="B118" s="6" t="s">
        <v>99</v>
      </c>
      <c r="C118" s="7">
        <v>12</v>
      </c>
      <c r="D118" s="8">
        <v>1</v>
      </c>
      <c r="E118" s="9"/>
      <c r="F118" s="9"/>
      <c r="G118" s="9"/>
      <c r="H118" s="19"/>
    </row>
    <row r="119" spans="1:8">
      <c r="A119" s="5">
        <v>146</v>
      </c>
      <c r="B119" s="6" t="s">
        <v>117</v>
      </c>
      <c r="C119" s="7">
        <v>2</v>
      </c>
      <c r="D119" s="8">
        <v>1</v>
      </c>
      <c r="E119" s="9"/>
      <c r="F119" s="9"/>
      <c r="G119" s="9"/>
      <c r="H119" s="19"/>
    </row>
    <row r="120" spans="1:8">
      <c r="A120" s="5">
        <v>171</v>
      </c>
      <c r="B120" s="6" t="s">
        <v>130</v>
      </c>
      <c r="C120" s="7">
        <v>3</v>
      </c>
      <c r="D120" s="8">
        <v>1</v>
      </c>
      <c r="E120" s="9"/>
      <c r="F120" s="9"/>
      <c r="G120" s="9"/>
      <c r="H120" s="19"/>
    </row>
    <row r="121" spans="1:8" ht="15.75" customHeight="1">
      <c r="A121" s="5">
        <v>182</v>
      </c>
      <c r="B121" s="6" t="s">
        <v>139</v>
      </c>
      <c r="C121" s="7">
        <v>3</v>
      </c>
      <c r="D121" s="8">
        <v>1</v>
      </c>
      <c r="E121" s="9"/>
      <c r="F121" s="9"/>
      <c r="G121" s="9"/>
      <c r="H121" s="19"/>
    </row>
    <row r="122" spans="1:8">
      <c r="A122" s="5">
        <v>186</v>
      </c>
      <c r="B122" s="24" t="s">
        <v>157</v>
      </c>
      <c r="C122" s="7">
        <v>19</v>
      </c>
      <c r="D122" s="8">
        <v>1</v>
      </c>
      <c r="E122" s="12">
        <v>2</v>
      </c>
      <c r="F122" s="12">
        <v>3</v>
      </c>
      <c r="G122" s="9"/>
      <c r="H122" s="19"/>
    </row>
    <row r="123" spans="1:8">
      <c r="A123" s="5">
        <v>187</v>
      </c>
      <c r="B123" s="24" t="s">
        <v>156</v>
      </c>
      <c r="C123" s="7" t="s">
        <v>142</v>
      </c>
      <c r="D123" s="8">
        <v>1</v>
      </c>
      <c r="E123" s="9"/>
      <c r="F123" s="9"/>
      <c r="G123" s="9"/>
      <c r="H123" s="19"/>
    </row>
    <row r="124" spans="1:8">
      <c r="A124" s="5">
        <v>95</v>
      </c>
      <c r="B124" s="6" t="s">
        <v>86</v>
      </c>
      <c r="C124" s="7">
        <v>1</v>
      </c>
      <c r="D124" s="8">
        <v>1</v>
      </c>
      <c r="E124" s="9"/>
      <c r="F124" s="9"/>
      <c r="G124" s="9"/>
      <c r="H124" s="19"/>
    </row>
    <row r="125" spans="1:8" ht="25.5">
      <c r="A125" s="5">
        <v>110</v>
      </c>
      <c r="B125" s="24" t="s">
        <v>197</v>
      </c>
      <c r="C125" s="7">
        <v>17</v>
      </c>
      <c r="D125" s="8">
        <v>1</v>
      </c>
      <c r="E125" s="9"/>
      <c r="F125" s="9"/>
      <c r="G125" s="9"/>
      <c r="H125" s="19"/>
    </row>
    <row r="126" spans="1:8" ht="38.25">
      <c r="A126" s="5">
        <v>86</v>
      </c>
      <c r="B126" s="6" t="s">
        <v>80</v>
      </c>
      <c r="C126" s="7">
        <v>4</v>
      </c>
      <c r="D126" s="8">
        <v>1</v>
      </c>
      <c r="E126" s="9"/>
      <c r="F126" s="9"/>
      <c r="G126" s="9"/>
      <c r="H126" s="19"/>
    </row>
    <row r="127" spans="1:8">
      <c r="A127" s="5">
        <v>126</v>
      </c>
      <c r="B127" s="24" t="s">
        <v>191</v>
      </c>
      <c r="C127" s="7">
        <v>7</v>
      </c>
      <c r="D127" s="8">
        <v>1</v>
      </c>
      <c r="E127" s="9"/>
      <c r="F127" s="9"/>
      <c r="G127" s="9"/>
      <c r="H127" s="19"/>
    </row>
    <row r="128" spans="1:8">
      <c r="A128" s="5">
        <v>127</v>
      </c>
      <c r="B128" s="6" t="s">
        <v>104</v>
      </c>
      <c r="C128" s="7">
        <v>1</v>
      </c>
      <c r="D128" s="8">
        <v>1</v>
      </c>
      <c r="E128" s="9"/>
      <c r="F128" s="9"/>
      <c r="G128" s="9"/>
      <c r="H128" s="19"/>
    </row>
    <row r="129" spans="1:8" ht="25.5">
      <c r="A129" s="5">
        <v>11</v>
      </c>
      <c r="B129" s="6" t="s">
        <v>14</v>
      </c>
      <c r="C129" s="7">
        <v>8</v>
      </c>
      <c r="D129" s="8">
        <v>1</v>
      </c>
      <c r="E129" s="9"/>
      <c r="F129" s="9"/>
      <c r="G129" s="9"/>
      <c r="H129" s="19"/>
    </row>
    <row r="130" spans="1:8">
      <c r="A130" s="5">
        <v>106</v>
      </c>
      <c r="B130" s="6" t="s">
        <v>95</v>
      </c>
      <c r="C130" s="7">
        <v>1</v>
      </c>
      <c r="D130" s="8">
        <v>1</v>
      </c>
      <c r="E130" s="9"/>
      <c r="F130" s="9"/>
      <c r="G130" s="9"/>
      <c r="H130" s="19"/>
    </row>
    <row r="131" spans="1:8">
      <c r="A131" s="5">
        <v>23</v>
      </c>
      <c r="B131" s="6" t="s">
        <v>23</v>
      </c>
      <c r="C131" s="7">
        <v>1</v>
      </c>
      <c r="D131" s="8">
        <v>1</v>
      </c>
      <c r="E131" s="9"/>
      <c r="F131" s="9"/>
      <c r="G131" s="9"/>
      <c r="H131" s="19"/>
    </row>
    <row r="132" spans="1:8">
      <c r="A132" s="5">
        <v>99</v>
      </c>
      <c r="B132" s="6" t="s">
        <v>90</v>
      </c>
      <c r="C132" s="7">
        <v>1</v>
      </c>
      <c r="D132" s="8">
        <v>1</v>
      </c>
      <c r="E132" s="9"/>
      <c r="F132" s="9"/>
      <c r="G132" s="9"/>
      <c r="H132" s="19"/>
    </row>
    <row r="133" spans="1:8">
      <c r="A133" s="5">
        <v>185</v>
      </c>
      <c r="B133" s="6" t="s">
        <v>141</v>
      </c>
      <c r="C133" s="7">
        <v>12</v>
      </c>
      <c r="D133" s="8">
        <v>1</v>
      </c>
      <c r="E133" s="9"/>
      <c r="F133" s="9"/>
      <c r="G133" s="9"/>
      <c r="H133" s="19"/>
    </row>
    <row r="134" spans="1:8">
      <c r="A134" s="5">
        <v>188</v>
      </c>
      <c r="B134" s="6" t="s">
        <v>143</v>
      </c>
      <c r="C134" s="7">
        <v>35</v>
      </c>
      <c r="D134" s="8">
        <v>1</v>
      </c>
      <c r="E134" s="9"/>
      <c r="F134" s="9"/>
      <c r="G134" s="9"/>
      <c r="H134" s="19"/>
    </row>
    <row r="135" spans="1:8">
      <c r="A135" s="5">
        <v>107</v>
      </c>
      <c r="B135" s="24" t="s">
        <v>198</v>
      </c>
      <c r="C135" s="7">
        <v>10</v>
      </c>
      <c r="D135" s="8">
        <v>1</v>
      </c>
      <c r="E135" s="9"/>
      <c r="F135" s="9"/>
      <c r="G135" s="9"/>
      <c r="H135" s="18"/>
    </row>
    <row r="136" spans="1:8">
      <c r="A136" s="5">
        <v>155</v>
      </c>
      <c r="B136" s="24" t="s">
        <v>160</v>
      </c>
      <c r="C136" s="7">
        <v>1</v>
      </c>
      <c r="D136" s="8">
        <v>1</v>
      </c>
      <c r="E136" s="9"/>
      <c r="F136" s="9"/>
      <c r="G136" s="9"/>
      <c r="H136" s="19"/>
    </row>
    <row r="137" spans="1:8">
      <c r="A137" s="5">
        <v>128</v>
      </c>
      <c r="B137" s="6" t="s">
        <v>105</v>
      </c>
      <c r="C137" s="7">
        <v>2</v>
      </c>
      <c r="D137" s="8">
        <v>1</v>
      </c>
      <c r="E137" s="9"/>
      <c r="F137" s="9"/>
      <c r="G137" s="9"/>
      <c r="H137" s="19"/>
    </row>
    <row r="138" spans="1:8" ht="38.25">
      <c r="A138" s="5">
        <v>90</v>
      </c>
      <c r="B138" s="6" t="s">
        <v>82</v>
      </c>
      <c r="C138" s="7">
        <v>1</v>
      </c>
      <c r="D138" s="8">
        <v>1</v>
      </c>
      <c r="E138" s="9"/>
      <c r="F138" s="9"/>
      <c r="G138" s="9"/>
      <c r="H138" s="19"/>
    </row>
    <row r="139" spans="1:8">
      <c r="A139" s="5">
        <v>124</v>
      </c>
      <c r="B139" s="24" t="s">
        <v>192</v>
      </c>
      <c r="C139" s="7">
        <v>4</v>
      </c>
      <c r="D139" s="8">
        <v>1</v>
      </c>
      <c r="E139" s="9"/>
      <c r="F139" s="9"/>
      <c r="G139" s="9"/>
      <c r="H139" s="19"/>
    </row>
    <row r="140" spans="1:8" ht="51">
      <c r="A140" s="5">
        <v>141</v>
      </c>
      <c r="B140" s="6" t="s">
        <v>114</v>
      </c>
      <c r="C140" s="7">
        <v>2</v>
      </c>
      <c r="D140" s="8">
        <v>1</v>
      </c>
      <c r="E140" s="9"/>
      <c r="F140" s="9"/>
      <c r="G140" s="9"/>
      <c r="H140" s="18" t="s">
        <v>147</v>
      </c>
    </row>
    <row r="141" spans="1:8" ht="63.75">
      <c r="A141" s="5">
        <v>85</v>
      </c>
      <c r="B141" s="6" t="s">
        <v>79</v>
      </c>
      <c r="C141" s="7">
        <v>3</v>
      </c>
      <c r="D141" s="8">
        <v>1</v>
      </c>
      <c r="E141" s="9"/>
      <c r="F141" s="9"/>
      <c r="G141" s="9"/>
      <c r="H141" s="19"/>
    </row>
    <row r="142" spans="1:8" ht="25.5">
      <c r="A142" s="5">
        <v>80</v>
      </c>
      <c r="B142" s="6" t="s">
        <v>76</v>
      </c>
      <c r="C142" s="7">
        <v>3</v>
      </c>
      <c r="D142" s="8">
        <v>1</v>
      </c>
      <c r="E142" s="9"/>
      <c r="F142" s="9"/>
      <c r="G142" s="9"/>
      <c r="H142" s="19"/>
    </row>
    <row r="143" spans="1:8">
      <c r="A143" s="5">
        <v>34</v>
      </c>
      <c r="B143" s="6" t="s">
        <v>36</v>
      </c>
      <c r="C143" s="7">
        <v>24</v>
      </c>
      <c r="D143" s="8">
        <v>1</v>
      </c>
      <c r="E143" s="9"/>
      <c r="F143" s="9"/>
      <c r="G143" s="9"/>
      <c r="H143" s="19"/>
    </row>
    <row r="144" spans="1:8" ht="25.5">
      <c r="A144" s="5">
        <v>88</v>
      </c>
      <c r="B144" s="6" t="s">
        <v>81</v>
      </c>
      <c r="C144" s="7">
        <v>2</v>
      </c>
      <c r="D144" s="8">
        <v>1</v>
      </c>
      <c r="E144" s="9"/>
      <c r="F144" s="9"/>
      <c r="G144" s="9"/>
      <c r="H144" s="19"/>
    </row>
    <row r="145" spans="1:8">
      <c r="A145" s="5">
        <v>9</v>
      </c>
      <c r="B145" s="10" t="s">
        <v>12</v>
      </c>
      <c r="C145" s="7">
        <v>1</v>
      </c>
      <c r="D145" s="8">
        <v>1</v>
      </c>
      <c r="E145" s="9"/>
      <c r="F145" s="9"/>
      <c r="G145" s="9"/>
      <c r="H145" s="19"/>
    </row>
    <row r="146" spans="1:8" ht="25.5">
      <c r="A146" s="5">
        <v>138</v>
      </c>
      <c r="B146" s="24" t="s">
        <v>159</v>
      </c>
      <c r="C146" s="7">
        <v>1</v>
      </c>
      <c r="D146" s="12">
        <v>1</v>
      </c>
      <c r="E146" s="9"/>
      <c r="F146" s="9"/>
      <c r="G146" s="9"/>
      <c r="H146" s="19"/>
    </row>
    <row r="147" spans="1:8">
      <c r="A147" s="5">
        <v>190</v>
      </c>
      <c r="B147" s="6" t="s">
        <v>145</v>
      </c>
      <c r="C147" s="7">
        <v>2</v>
      </c>
      <c r="D147" s="8">
        <v>1</v>
      </c>
      <c r="E147" s="9"/>
      <c r="F147" s="9"/>
      <c r="G147" s="9"/>
      <c r="H147" s="19"/>
    </row>
    <row r="148" spans="1:8">
      <c r="A148" s="5">
        <v>181</v>
      </c>
      <c r="B148" s="6" t="s">
        <v>138</v>
      </c>
      <c r="C148" s="7">
        <v>3</v>
      </c>
      <c r="D148" s="8">
        <v>1</v>
      </c>
      <c r="E148" s="9"/>
      <c r="F148" s="9"/>
      <c r="G148" s="9"/>
      <c r="H148" s="19"/>
    </row>
    <row r="149" spans="1:8" ht="38.25">
      <c r="A149" s="5">
        <v>96</v>
      </c>
      <c r="B149" s="6" t="s">
        <v>87</v>
      </c>
      <c r="C149" s="7">
        <v>7</v>
      </c>
      <c r="D149" s="8">
        <v>1</v>
      </c>
      <c r="E149" s="9"/>
      <c r="F149" s="9"/>
      <c r="G149" s="9"/>
      <c r="H149" s="18"/>
    </row>
    <row r="150" spans="1:8">
      <c r="A150" s="5">
        <v>174</v>
      </c>
      <c r="B150" s="6" t="s">
        <v>133</v>
      </c>
      <c r="C150" s="7">
        <v>2</v>
      </c>
      <c r="D150" s="8">
        <v>1</v>
      </c>
      <c r="E150" s="12">
        <v>2</v>
      </c>
      <c r="F150" s="9"/>
      <c r="G150" s="9"/>
      <c r="H150" s="19"/>
    </row>
    <row r="151" spans="1:8" ht="25.5">
      <c r="A151" s="5">
        <v>172</v>
      </c>
      <c r="B151" s="6" t="s">
        <v>131</v>
      </c>
      <c r="C151" s="7">
        <v>1</v>
      </c>
      <c r="D151" s="8">
        <v>1</v>
      </c>
      <c r="E151" s="9"/>
      <c r="F151" s="9"/>
      <c r="G151" s="9"/>
      <c r="H151" s="19"/>
    </row>
    <row r="152" spans="1:8" ht="25.5">
      <c r="A152" s="5">
        <v>135</v>
      </c>
      <c r="B152" s="6" t="s">
        <v>111</v>
      </c>
      <c r="C152" s="7">
        <v>1</v>
      </c>
      <c r="D152" s="8">
        <v>1</v>
      </c>
      <c r="E152" s="9"/>
      <c r="F152" s="9"/>
      <c r="G152" s="9"/>
      <c r="H152" s="19"/>
    </row>
    <row r="153" spans="1:8" ht="25.5">
      <c r="A153" s="5">
        <v>98</v>
      </c>
      <c r="B153" s="6" t="s">
        <v>89</v>
      </c>
      <c r="C153" s="7">
        <v>6</v>
      </c>
      <c r="D153" s="8">
        <v>1</v>
      </c>
      <c r="E153" s="12">
        <v>2</v>
      </c>
      <c r="F153" s="9"/>
      <c r="G153" s="9"/>
      <c r="H153" s="18"/>
    </row>
    <row r="154" spans="1:8">
      <c r="A154" s="5">
        <v>118</v>
      </c>
      <c r="B154" s="24" t="s">
        <v>195</v>
      </c>
      <c r="C154" s="7">
        <v>7</v>
      </c>
      <c r="D154" s="8">
        <v>1</v>
      </c>
      <c r="E154" s="9"/>
      <c r="F154" s="9"/>
      <c r="G154" s="9"/>
      <c r="H154" s="19"/>
    </row>
    <row r="155" spans="1:8" ht="25.5">
      <c r="A155" s="5">
        <v>25</v>
      </c>
      <c r="B155" s="6" t="s">
        <v>25</v>
      </c>
      <c r="C155" s="7">
        <v>1</v>
      </c>
      <c r="D155" s="8">
        <v>1</v>
      </c>
      <c r="E155" s="9"/>
      <c r="F155" s="9"/>
      <c r="G155" s="9"/>
      <c r="H155" s="19"/>
    </row>
    <row r="156" spans="1:8">
      <c r="A156" s="5">
        <v>24</v>
      </c>
      <c r="B156" s="6" t="s">
        <v>24</v>
      </c>
      <c r="C156" s="7">
        <v>8</v>
      </c>
      <c r="D156" s="8">
        <v>1</v>
      </c>
      <c r="E156" s="9"/>
      <c r="F156" s="9"/>
      <c r="G156" s="9"/>
      <c r="H156" s="19"/>
    </row>
    <row r="157" spans="1:8">
      <c r="A157" s="5">
        <v>173</v>
      </c>
      <c r="B157" s="6" t="s">
        <v>132</v>
      </c>
      <c r="C157" s="7">
        <v>1</v>
      </c>
      <c r="D157" s="8">
        <v>1</v>
      </c>
      <c r="E157" s="9"/>
      <c r="F157" s="9"/>
      <c r="G157" s="9"/>
      <c r="H157" s="19"/>
    </row>
    <row r="158" spans="1:8" ht="25.5">
      <c r="A158" s="5">
        <v>175</v>
      </c>
      <c r="B158" s="6" t="s">
        <v>134</v>
      </c>
      <c r="C158" s="7">
        <v>1</v>
      </c>
      <c r="D158" s="8">
        <v>1</v>
      </c>
      <c r="E158" s="9"/>
      <c r="F158" s="9"/>
      <c r="G158" s="9"/>
      <c r="H158" s="19"/>
    </row>
    <row r="159" spans="1:8">
      <c r="A159" s="5">
        <v>145</v>
      </c>
      <c r="B159" s="6" t="s">
        <v>116</v>
      </c>
      <c r="C159" s="7">
        <v>2</v>
      </c>
      <c r="D159" s="8">
        <v>1</v>
      </c>
      <c r="E159" s="9"/>
      <c r="F159" s="9"/>
      <c r="G159" s="9"/>
      <c r="H159" s="19"/>
    </row>
    <row r="160" spans="1:8" ht="51">
      <c r="A160" s="5">
        <v>179</v>
      </c>
      <c r="B160" s="6" t="s">
        <v>150</v>
      </c>
      <c r="C160" s="7">
        <v>3</v>
      </c>
      <c r="D160" s="8">
        <v>1</v>
      </c>
      <c r="E160" s="12">
        <v>2</v>
      </c>
      <c r="F160" s="12">
        <v>3</v>
      </c>
      <c r="G160" s="9"/>
      <c r="H160" s="19"/>
    </row>
    <row r="161" spans="1:8">
      <c r="A161" s="5">
        <v>177</v>
      </c>
      <c r="B161" s="6" t="s">
        <v>136</v>
      </c>
      <c r="C161" s="7">
        <v>1</v>
      </c>
      <c r="D161" s="8">
        <v>1</v>
      </c>
      <c r="E161" s="9"/>
      <c r="F161" s="9"/>
      <c r="G161" s="9"/>
      <c r="H161" s="19"/>
    </row>
    <row r="162" spans="1:8">
      <c r="A162" s="5">
        <v>176</v>
      </c>
      <c r="B162" s="6" t="s">
        <v>135</v>
      </c>
      <c r="C162" s="7">
        <v>1</v>
      </c>
      <c r="D162" s="8">
        <v>1</v>
      </c>
      <c r="E162" s="9"/>
      <c r="F162" s="9"/>
      <c r="G162" s="9"/>
      <c r="H162" s="19"/>
    </row>
    <row r="163" spans="1:8">
      <c r="A163" s="5">
        <v>22</v>
      </c>
      <c r="B163" s="6" t="s">
        <v>22</v>
      </c>
      <c r="C163" s="7">
        <v>3</v>
      </c>
      <c r="D163" s="8">
        <v>1</v>
      </c>
      <c r="E163" s="9"/>
      <c r="F163" s="9"/>
      <c r="G163" s="9"/>
      <c r="H163" s="19"/>
    </row>
    <row r="164" spans="1:8" ht="25.5">
      <c r="A164" s="5">
        <v>21</v>
      </c>
      <c r="B164" s="6" t="s">
        <v>21</v>
      </c>
      <c r="C164" s="7">
        <v>14</v>
      </c>
      <c r="D164" s="8">
        <v>1</v>
      </c>
      <c r="E164" s="9"/>
      <c r="F164" s="9"/>
      <c r="G164" s="9"/>
      <c r="H164" s="19"/>
    </row>
    <row r="165" spans="1:8" ht="25.5">
      <c r="A165" s="5">
        <v>10</v>
      </c>
      <c r="B165" s="6" t="s">
        <v>13</v>
      </c>
      <c r="C165" s="7">
        <v>8</v>
      </c>
      <c r="D165" s="8">
        <v>1</v>
      </c>
      <c r="E165" s="9"/>
      <c r="F165" s="9"/>
      <c r="G165" s="9"/>
      <c r="H165" s="18"/>
    </row>
    <row r="166" spans="1:8">
      <c r="A166" s="5">
        <v>121</v>
      </c>
      <c r="B166" s="6" t="s">
        <v>102</v>
      </c>
      <c r="C166" s="7">
        <v>8</v>
      </c>
      <c r="D166" s="8">
        <v>1</v>
      </c>
      <c r="E166" s="9"/>
      <c r="F166" s="9"/>
      <c r="G166" s="9"/>
      <c r="H166" s="19"/>
    </row>
    <row r="167" spans="1:8" ht="140.25">
      <c r="A167" s="5">
        <v>97</v>
      </c>
      <c r="B167" s="6" t="s">
        <v>88</v>
      </c>
      <c r="C167" s="7">
        <v>1</v>
      </c>
      <c r="D167" s="8">
        <v>1</v>
      </c>
      <c r="E167" s="9"/>
      <c r="F167" s="9"/>
      <c r="G167" s="9"/>
      <c r="H167" s="18" t="s">
        <v>149</v>
      </c>
    </row>
    <row r="168" spans="1:8" ht="25.5">
      <c r="A168" s="5">
        <v>8</v>
      </c>
      <c r="B168" s="6" t="s">
        <v>11</v>
      </c>
      <c r="C168" s="7">
        <v>3</v>
      </c>
      <c r="D168" s="8">
        <v>1</v>
      </c>
      <c r="E168" s="9"/>
      <c r="F168" s="9"/>
      <c r="G168" s="9"/>
      <c r="H168" s="19"/>
    </row>
    <row r="169" spans="1:8" ht="51">
      <c r="A169" s="5">
        <v>139</v>
      </c>
      <c r="B169" s="24" t="s">
        <v>158</v>
      </c>
      <c r="C169" s="7">
        <v>3</v>
      </c>
      <c r="D169" s="8">
        <v>1</v>
      </c>
      <c r="E169" s="9"/>
      <c r="F169" s="9"/>
      <c r="G169" s="9"/>
      <c r="H169" s="19"/>
    </row>
    <row r="170" spans="1:8">
      <c r="A170" s="5">
        <v>136</v>
      </c>
      <c r="B170" s="6" t="s">
        <v>112</v>
      </c>
      <c r="C170" s="7">
        <v>1</v>
      </c>
      <c r="D170" s="8">
        <v>1</v>
      </c>
      <c r="E170" s="9"/>
      <c r="F170" s="9"/>
      <c r="G170" s="9"/>
      <c r="H170" s="19"/>
    </row>
    <row r="171" spans="1:8">
      <c r="A171" s="5">
        <v>154</v>
      </c>
      <c r="B171" s="6" t="s">
        <v>121</v>
      </c>
      <c r="C171" s="7">
        <v>2</v>
      </c>
      <c r="D171" s="8">
        <v>1</v>
      </c>
      <c r="E171" s="9"/>
      <c r="F171" s="9"/>
      <c r="G171" s="9"/>
      <c r="H171" s="19"/>
    </row>
    <row r="172" spans="1:8">
      <c r="A172" s="5">
        <v>12</v>
      </c>
      <c r="B172" s="6" t="s">
        <v>15</v>
      </c>
      <c r="C172" s="7">
        <v>10</v>
      </c>
      <c r="D172" s="8">
        <v>1</v>
      </c>
      <c r="E172" s="9"/>
      <c r="F172" s="9"/>
      <c r="G172" s="9"/>
      <c r="H172" s="19"/>
    </row>
    <row r="173" spans="1:8">
      <c r="A173" s="15"/>
      <c r="B173" s="16"/>
      <c r="C173" s="16"/>
      <c r="D173" s="12"/>
      <c r="E173" s="9"/>
      <c r="F173" s="9"/>
      <c r="G173" s="9"/>
      <c r="H173" s="20"/>
    </row>
    <row r="174" spans="1:8" ht="15.75">
      <c r="A174" s="26"/>
      <c r="B174" s="31" t="s">
        <v>161</v>
      </c>
      <c r="C174" s="26"/>
      <c r="D174" s="29"/>
      <c r="E174" s="29"/>
      <c r="F174" s="29"/>
      <c r="G174" s="29"/>
      <c r="H174" s="28"/>
    </row>
    <row r="175" spans="1:8">
      <c r="A175" s="30" t="s">
        <v>162</v>
      </c>
      <c r="B175" s="27" t="s">
        <v>163</v>
      </c>
      <c r="C175" s="26">
        <v>1</v>
      </c>
      <c r="D175" s="29"/>
      <c r="E175" s="29"/>
      <c r="F175" s="29"/>
      <c r="G175" s="29"/>
      <c r="H175" s="28"/>
    </row>
    <row r="176" spans="1:8">
      <c r="A176" s="30" t="s">
        <v>164</v>
      </c>
      <c r="B176" s="25" t="s">
        <v>165</v>
      </c>
      <c r="C176" s="26">
        <v>1</v>
      </c>
      <c r="D176" s="29"/>
      <c r="E176" s="29"/>
      <c r="F176" s="29"/>
      <c r="G176" s="29"/>
      <c r="H176" s="28"/>
    </row>
    <row r="177" spans="1:8">
      <c r="A177" s="30" t="s">
        <v>166</v>
      </c>
      <c r="B177" s="25" t="s">
        <v>167</v>
      </c>
      <c r="C177" s="26">
        <v>1</v>
      </c>
      <c r="D177" s="29"/>
      <c r="E177" s="29"/>
      <c r="F177" s="29"/>
      <c r="G177" s="29"/>
      <c r="H177" s="28"/>
    </row>
    <row r="178" spans="1:8">
      <c r="A178" s="30" t="s">
        <v>168</v>
      </c>
      <c r="B178" s="25" t="s">
        <v>169</v>
      </c>
      <c r="C178" s="26">
        <v>1</v>
      </c>
      <c r="D178" s="29"/>
      <c r="E178" s="29"/>
      <c r="F178" s="29"/>
      <c r="G178" s="29"/>
      <c r="H178" s="28"/>
    </row>
    <row r="179" spans="1:8">
      <c r="A179" s="30" t="s">
        <v>170</v>
      </c>
      <c r="B179" s="25" t="s">
        <v>171</v>
      </c>
      <c r="C179" s="26">
        <v>1</v>
      </c>
      <c r="D179" s="29"/>
      <c r="E179" s="29"/>
      <c r="F179" s="29"/>
      <c r="G179" s="29"/>
      <c r="H179" s="28"/>
    </row>
    <row r="180" spans="1:8">
      <c r="A180" s="30" t="s">
        <v>172</v>
      </c>
      <c r="B180" s="25" t="s">
        <v>173</v>
      </c>
      <c r="C180" s="26">
        <v>1</v>
      </c>
      <c r="D180" s="29"/>
      <c r="E180" s="29"/>
      <c r="F180" s="29"/>
      <c r="G180" s="29"/>
      <c r="H180" s="28"/>
    </row>
    <row r="181" spans="1:8">
      <c r="A181" s="30" t="s">
        <v>174</v>
      </c>
      <c r="B181" s="25" t="s">
        <v>175</v>
      </c>
      <c r="C181" s="26">
        <v>1</v>
      </c>
      <c r="D181" s="29"/>
      <c r="E181" s="29"/>
      <c r="F181" s="29"/>
      <c r="G181" s="29"/>
      <c r="H181" s="28"/>
    </row>
    <row r="182" spans="1:8">
      <c r="A182" s="30" t="s">
        <v>176</v>
      </c>
      <c r="B182" s="25" t="s">
        <v>177</v>
      </c>
      <c r="C182" s="26">
        <v>1</v>
      </c>
      <c r="D182" s="29"/>
      <c r="E182" s="29"/>
      <c r="F182" s="29"/>
      <c r="G182" s="29"/>
      <c r="H182" s="28"/>
    </row>
    <row r="183" spans="1:8">
      <c r="A183" s="30" t="s">
        <v>178</v>
      </c>
      <c r="B183" s="25" t="s">
        <v>179</v>
      </c>
      <c r="C183" s="26">
        <v>1</v>
      </c>
      <c r="D183" s="29"/>
      <c r="E183" s="29"/>
      <c r="F183" s="29"/>
      <c r="G183" s="29"/>
      <c r="H183" s="28"/>
    </row>
    <row r="184" spans="1:8">
      <c r="A184" s="30" t="s">
        <v>180</v>
      </c>
      <c r="B184" s="25" t="s">
        <v>181</v>
      </c>
      <c r="C184" s="26">
        <v>1</v>
      </c>
      <c r="D184" s="29"/>
      <c r="E184" s="29"/>
      <c r="F184" s="29"/>
      <c r="G184" s="29"/>
      <c r="H184" s="28"/>
    </row>
  </sheetData>
  <sortState xmlns:xlrd2="http://schemas.microsoft.com/office/spreadsheetml/2017/richdata2" ref="A3:H172">
    <sortCondition ref="B3:B172"/>
  </sortState>
  <hyperlinks>
    <hyperlink ref="D62" r:id="rId1" display="1" xr:uid="{88F9CA22-52E8-4358-8FDA-7DB2A1FBBAF4}"/>
    <hyperlink ref="D107" r:id="rId2" display="1" xr:uid="{44E91BA8-29D1-4D08-BD0C-4C5C7252371B}"/>
    <hyperlink ref="D146" r:id="rId3" display="1" xr:uid="{ACC1A18B-5DF8-4204-87E8-6B55D5F5FDDE}"/>
    <hyperlink ref="D7" r:id="rId4" display="1" xr:uid="{C76F067D-3D16-4B1F-95D1-1328708DAB3D}"/>
    <hyperlink ref="D49" r:id="rId5" display="1" xr:uid="{CD17BBAC-F463-45EA-BC01-287660F1E8DA}"/>
    <hyperlink ref="D5" r:id="rId6" display="1" xr:uid="{4EB75153-A71A-4ABE-8152-290096863935}"/>
    <hyperlink ref="D59" r:id="rId7" display="1" xr:uid="{026CBA4A-8948-4EDB-8B7F-FF504B1EFADC}"/>
    <hyperlink ref="D41" r:id="rId8" display="1" xr:uid="{54DEE0A7-696F-427A-9E38-241AB66032B4}"/>
    <hyperlink ref="D21" r:id="rId9" display="1" xr:uid="{BF80F0CF-2A12-46BC-AC28-F067DEB6CA8F}"/>
    <hyperlink ref="D92" r:id="rId10" display="1" xr:uid="{B3C20D67-54ED-48E1-B323-BCC940A01667}"/>
    <hyperlink ref="D93" r:id="rId11" display="1" xr:uid="{746C7C78-9E8E-4D63-946E-3788127A29AA}"/>
    <hyperlink ref="D94" r:id="rId12" display="1" xr:uid="{F47A1399-6F01-4DFC-9067-36295DBA9FED}"/>
    <hyperlink ref="D95" r:id="rId13" display="1" xr:uid="{CDF99398-AE66-4B29-8498-052E9D8D385A}"/>
    <hyperlink ref="D96" r:id="rId14" display="1" xr:uid="{CE03572D-16C9-42B6-9D06-CFDD7EF1AB2D}"/>
    <hyperlink ref="D97" r:id="rId15" display="1" xr:uid="{BD8912F9-6FE7-4992-88C2-3B5698FC9D5B}"/>
    <hyperlink ref="D98" r:id="rId16" display="1" xr:uid="{4A0BBD0B-3729-45D4-9AC0-A6A7F4605AE9}"/>
    <hyperlink ref="D168" r:id="rId17" display="1" xr:uid="{0366CE0B-62E9-4948-8448-37F6423091B5}"/>
    <hyperlink ref="D145" r:id="rId18" display="1" xr:uid="{7A28FC2E-0EC9-48F1-886B-099608B3F4C9}"/>
    <hyperlink ref="D165" r:id="rId19" display="1" xr:uid="{679F129F-446C-4603-A495-DD1F303BB0CA}"/>
    <hyperlink ref="D129" r:id="rId20" display="1" xr:uid="{16006733-B7CC-4075-960D-D0314CBFC0B5}"/>
    <hyperlink ref="D61" r:id="rId21" display="1" xr:uid="{D19B4F7B-0BC5-4F99-BF79-6F34A78668C9}"/>
    <hyperlink ref="D58" r:id="rId22" display="1" xr:uid="{199E4F47-BA70-4918-A20D-4ECFF3078AB9}"/>
    <hyperlink ref="D23" r:id="rId23" display="1" xr:uid="{8E6B12BA-EECD-4CAD-8708-FC256D45CC68}"/>
    <hyperlink ref="D147" r:id="rId24" display="1" xr:uid="{D335C8D9-EB24-4967-B3D9-BC7F60E7509B}"/>
    <hyperlink ref="D91" r:id="rId25" display="1" xr:uid="{671F1ABA-F27E-45D7-90DA-6713F2F53C39}"/>
    <hyperlink ref="D134" r:id="rId26" display="1" xr:uid="{F5E223BB-C38F-47CA-8EBD-7F73B1B1415B}"/>
    <hyperlink ref="D123" r:id="rId27" display="1" xr:uid="{3369B3D2-FB9C-489C-802C-99D273F721B2}"/>
    <hyperlink ref="D133" r:id="rId28" display="1" xr:uid="{74102D6B-B5DE-420D-8883-AFC0B0C29ED1}"/>
    <hyperlink ref="D80" r:id="rId29" display="1" xr:uid="{5809E218-B261-4E45-926C-115B1D8529E1}"/>
    <hyperlink ref="D121" r:id="rId30" display="1" xr:uid="{883E2C7E-0702-4360-943E-984F23E53A3A}"/>
    <hyperlink ref="D172" r:id="rId31" display="1" xr:uid="{9359DD3F-2F6D-4DE3-84CE-078D6D11692E}"/>
    <hyperlink ref="D82" r:id="rId32" display="1" xr:uid="{6E21B678-A926-43E0-B800-812AD1E564D6}"/>
    <hyperlink ref="D81" r:id="rId33" display="1" xr:uid="{B48D810F-5F54-49B9-990E-E5D5BDE30372}"/>
    <hyperlink ref="D74" r:id="rId34" display="1" xr:uid="{C3AF49D5-2610-46D4-9A06-F231DF4030A9}"/>
    <hyperlink ref="D73" r:id="rId35" display="1" xr:uid="{FCE01212-2B9B-49F7-A438-B056B5A67A19}"/>
    <hyperlink ref="D64" r:id="rId36" display="1" xr:uid="{03019D42-6A0F-402A-88FD-CEB8EA51A8B7}"/>
    <hyperlink ref="D65" r:id="rId37" display="1" xr:uid="{3C48F749-6C4F-4E13-9962-6677EAB25EF5}"/>
    <hyperlink ref="D110" r:id="rId38" display="1" xr:uid="{55F28D27-FD18-4089-8BC8-2D82C06EC017}"/>
    <hyperlink ref="D101" r:id="rId39" display="1" xr:uid="{15E10386-7FE7-484C-9BE6-E20A4B8A7FBB}"/>
    <hyperlink ref="D164" r:id="rId40" display="1" xr:uid="{FD0D77B6-42C7-43B7-814A-14D1F76EC4C0}"/>
    <hyperlink ref="D163" r:id="rId41" display="1" xr:uid="{BA12E46D-0778-42E7-BCA8-C328B20CDDE4}"/>
    <hyperlink ref="D131" r:id="rId42" display="1" xr:uid="{E3609D02-E7E4-42F0-8989-6560DEC473E0}"/>
    <hyperlink ref="D156" r:id="rId43" display="1" xr:uid="{EF8A6990-EDBA-494D-9150-E090593C4013}"/>
    <hyperlink ref="D155" r:id="rId44" display="1" xr:uid="{F0BAFF21-A94B-4281-96BF-445C5E1F5888}"/>
    <hyperlink ref="D66" r:id="rId45" display="1" xr:uid="{8790A8AB-83B1-42E3-88BE-3D722F6BC861}"/>
    <hyperlink ref="D69" r:id="rId46" display="1" xr:uid="{D7C8B4FF-FAB6-4C4D-BEC8-6B1046F0BDBB}"/>
    <hyperlink ref="D109" r:id="rId47" display="1" xr:uid="{0D2A6677-3EA7-4E5C-BD8F-83E7B19C855C}"/>
    <hyperlink ref="D39" r:id="rId48" display="1" xr:uid="{736A0687-E2EA-4277-831F-C5BBD7B0C91C}"/>
    <hyperlink ref="D30" r:id="rId49" display="1" xr:uid="{6F7E60B3-AFAA-4D88-BCC9-826D4E30ADD6}"/>
    <hyperlink ref="D38" r:id="rId50" display="1" xr:uid="{AC82ADF8-3E3A-404B-8662-32E52E2C84A4}"/>
    <hyperlink ref="D143" r:id="rId51" display="1" xr:uid="{73928DD2-0FD8-459D-A12F-8BC74F3D7F51}"/>
    <hyperlink ref="D31" r:id="rId52" display="1" xr:uid="{FD891CC1-1FFB-4742-835E-78DDD74CB245}"/>
    <hyperlink ref="D29" r:id="rId53" display="1" xr:uid="{A9DB577D-7EE6-4F5D-B67F-22113D83E430}"/>
    <hyperlink ref="D51" r:id="rId54" display="1" xr:uid="{00915763-1C19-4F2F-852F-0DAD2497720C}"/>
    <hyperlink ref="D52" r:id="rId55" display="1" xr:uid="{93EF6ABB-E23A-4968-83C0-DA521A6332D3}"/>
    <hyperlink ref="D8" r:id="rId56" display="1" xr:uid="{5831E07D-E0E8-4024-A34F-3DCDBD2E9DD7}"/>
    <hyperlink ref="D10" r:id="rId57" display="1" xr:uid="{A1123CCC-0490-4337-9057-DB31D6C06D2D}"/>
    <hyperlink ref="D11" r:id="rId58" display="1" xr:uid="{381DB7E7-B6D9-4DA0-9D67-E31D5AB92878}"/>
    <hyperlink ref="D9" r:id="rId59" display="1" xr:uid="{88496A28-4AEE-4B79-B36A-94898833BD84}"/>
    <hyperlink ref="D57" r:id="rId60" display="1" xr:uid="{C9CD44DF-2F30-48D5-B1E4-CE0AF2E73320}"/>
    <hyperlink ref="D40" r:id="rId61" display="1" xr:uid="{00DB19F4-16B9-4484-B850-ED141D20C081}"/>
    <hyperlink ref="D6" r:id="rId62" display="1" xr:uid="{0CCE0A25-E176-4FB3-A995-E2DA26C913E8}"/>
    <hyperlink ref="D43" r:id="rId63" display="1" xr:uid="{D4A6039C-8965-48FE-847D-38DD5D348AD7}"/>
    <hyperlink ref="D19" r:id="rId64" display="1" xr:uid="{9DF4686A-2855-4BB4-80F1-15878D33F1CD}"/>
    <hyperlink ref="D20" r:id="rId65" display="1" xr:uid="{5275228E-E159-4211-8924-421AC576FE13}"/>
    <hyperlink ref="D4" r:id="rId66" display="1" xr:uid="{9690409D-56D5-4436-A2DD-3493D7BA55BC}"/>
    <hyperlink ref="D32" r:id="rId67" display="1" xr:uid="{5A4BCFE9-68DA-473C-A234-C04488098A0C}"/>
    <hyperlink ref="D45" r:id="rId68" display="1" xr:uid="{782221F5-1A1C-49B0-A0C6-08A9ECDF6FFC}"/>
    <hyperlink ref="D47" r:id="rId69" display="1" xr:uid="{FBC58172-ACE6-4942-A7BE-A784DFCB9723}"/>
    <hyperlink ref="D44" r:id="rId70" display="1" xr:uid="{CD7DA54A-FF6C-4971-9AE1-BF9ED71D1588}"/>
    <hyperlink ref="D48" r:id="rId71" display="1" xr:uid="{C74D05CE-7134-45AB-B02B-383AB8A8043B}"/>
    <hyperlink ref="D76" r:id="rId72" display="1" xr:uid="{04238862-4411-47C8-AB98-5940A2EDA7A0}"/>
    <hyperlink ref="D18" r:id="rId73" display="1" xr:uid="{85D2F76B-8A34-4FE7-ABD4-83178755A49F}"/>
    <hyperlink ref="D63" r:id="rId74" display="1" xr:uid="{7792253D-FCAC-4143-813F-DD4CC0FF65EB}"/>
    <hyperlink ref="D26" r:id="rId75" display="1" xr:uid="{38E31256-7416-4D59-9D39-9E9E02368CB1}"/>
    <hyperlink ref="D24" r:id="rId76" display="1" xr:uid="{DF77754A-1201-4D2A-BDE9-5E6E40778394}"/>
    <hyperlink ref="D27" r:id="rId77" display="1" xr:uid="{091F4700-88C8-4659-8CE9-9E6D3A0F8798}"/>
    <hyperlink ref="D142" r:id="rId78" display="1" xr:uid="{58DF4B82-BD33-42B1-B9D8-EB6EF0AD8645}"/>
    <hyperlink ref="D102" r:id="rId79" display="1" xr:uid="{738490DA-3302-4207-9508-CACD8EF90205}"/>
    <hyperlink ref="D141" r:id="rId80" display="1" xr:uid="{794F853F-715E-4116-97C9-3CCC70730A87}"/>
    <hyperlink ref="D126" r:id="rId81" display="1" xr:uid="{02626BB3-C32E-41FA-95B4-319A3BCE37BE}"/>
    <hyperlink ref="D144" r:id="rId82" display="1" xr:uid="{BCB35AC6-C832-418B-B9F8-AAE3F4A02AF2}"/>
    <hyperlink ref="D138" r:id="rId83" display="1" xr:uid="{5E8DDB82-E078-4151-B907-A2C7EA2C80AA}"/>
    <hyperlink ref="D114" r:id="rId84" display="1" xr:uid="{51B3BB45-DFC9-49A8-BB81-D758FFE228CB}"/>
    <hyperlink ref="D105" r:id="rId85" display="1" xr:uid="{68608637-73F8-42D6-8D4E-8C88C3700AE4}"/>
    <hyperlink ref="D113" r:id="rId86" display="1" xr:uid="{53481C50-DEE8-4B0C-A20E-01147BE5EEB4}"/>
    <hyperlink ref="D124" r:id="rId87" display="1" xr:uid="{1C9A56C9-7980-45FC-9BB6-F5CA4F345D6E}"/>
    <hyperlink ref="D149" r:id="rId88" display="1" xr:uid="{A36ED2B1-0A3C-4B95-B0D9-83A9C5D00FB9}"/>
    <hyperlink ref="D167" r:id="rId89" display="1" xr:uid="{6B4F35B9-B059-4C3B-A068-A55CC022025B}"/>
    <hyperlink ref="D132" r:id="rId90" display="1" xr:uid="{AA72E903-7E0E-48E5-B234-ED2630DD78EA}"/>
    <hyperlink ref="D90" r:id="rId91" display="1" xr:uid="{88634C31-7F12-4C7A-A325-3A1575797EA7}"/>
    <hyperlink ref="D89" r:id="rId92" display="1" xr:uid="{746236B8-B6A3-4704-845B-DAA653EE7BCE}"/>
    <hyperlink ref="D106" r:id="rId93" display="1" xr:uid="{8F848E0A-9A31-4AF7-8467-C9243AC8CFCA}"/>
    <hyperlink ref="D88" r:id="rId94" display="1" xr:uid="{652ADF4E-0CBA-402D-85D2-64E74BF7671B}"/>
    <hyperlink ref="D130" r:id="rId95" display="1" xr:uid="{20F950E7-67AD-4323-ACB6-667B7460273D}"/>
    <hyperlink ref="D135" r:id="rId96" display="1" xr:uid="{0F3DD596-7609-49AA-AE9D-E34B705BDC59}"/>
    <hyperlink ref="D125" r:id="rId97" display="1" xr:uid="{08B5EEB0-5601-48E7-BCA0-E138FAFEF1AD}"/>
    <hyperlink ref="D83" r:id="rId98" display="1" xr:uid="{19237426-17AC-4771-9F02-356CDFFF80D2}"/>
    <hyperlink ref="D111" r:id="rId99" display="1" xr:uid="{04DA7173-9FD6-482B-9A7E-1251E0FEFBC8}"/>
    <hyperlink ref="D118" r:id="rId100" display="1" xr:uid="{56FC1EF7-9CCA-429D-A52E-59ADFB51A000}"/>
    <hyperlink ref="D116" r:id="rId101" display="1" xr:uid="{CAEF5DAC-5E60-411A-87BB-4811F496B499}"/>
    <hyperlink ref="D79" r:id="rId102" display="1" xr:uid="{C4FD40D7-5761-4774-86EE-EF82838305E0}"/>
    <hyperlink ref="D112" r:id="rId103" display="1" xr:uid="{4E1DFDCF-CF0D-4526-B88D-D1FC55DD26A6}"/>
    <hyperlink ref="D154" r:id="rId104" display="1" xr:uid="{6F14AA4E-0216-449E-9C94-73103C748FF1}"/>
    <hyperlink ref="D166" r:id="rId105" display="1" xr:uid="{AD118E5C-6ABE-4625-9786-8C41395485DA}"/>
    <hyperlink ref="D77" r:id="rId106" display="1" xr:uid="{3DA5C44C-8368-4D87-AB4E-0F386E0FE810}"/>
    <hyperlink ref="D87" r:id="rId107" display="1" xr:uid="{D31AD4D5-0DED-478B-B935-C98B162FC5AE}"/>
    <hyperlink ref="D139" r:id="rId108" display="1" xr:uid="{7E3E7024-61B2-48E2-88A0-774D95985ECF}"/>
    <hyperlink ref="D127" r:id="rId109" display="1" xr:uid="{9EF7CB78-1EF1-4F9F-AB63-639F1F843781}"/>
    <hyperlink ref="D128" r:id="rId110" display="1" xr:uid="{46E8B1E0-1D59-489C-8B14-7E6842C5A950}"/>
    <hyperlink ref="D137" r:id="rId111" display="1" xr:uid="{F95851E6-1FBA-4922-9D2E-CAFED66BE35A}"/>
    <hyperlink ref="D85" r:id="rId112" display="1" xr:uid="{7083A822-B28A-4F2A-B2E3-6BC3231050C9}"/>
    <hyperlink ref="D108" r:id="rId113" display="1" xr:uid="{582A74A0-6D75-4706-BFE3-2DF20516B13D}"/>
    <hyperlink ref="D104" r:id="rId114" display="1" xr:uid="{AF1A81F3-044E-4CD5-8596-431547677EBB}"/>
    <hyperlink ref="D103" r:id="rId115" display="1" xr:uid="{D370ADEA-F195-4C55-AAF0-3A7501A12267}"/>
    <hyperlink ref="D152" r:id="rId116" display="1" xr:uid="{22DC3743-6D61-434D-AE39-2A45AA585B9A}"/>
    <hyperlink ref="D170" r:id="rId117" display="1" xr:uid="{3869281D-40F9-4716-AF52-F4560E30635C}"/>
    <hyperlink ref="D86" r:id="rId118" display="1" xr:uid="{4ACCF277-AD73-4AB3-9DC5-10888178E579}"/>
    <hyperlink ref="D169" r:id="rId119" display="1" xr:uid="{B22793FA-A64F-4CDF-A1D3-AD4F11287F12}"/>
    <hyperlink ref="D140" r:id="rId120" display="1" xr:uid="{58E68A7A-9F59-4EF1-8C99-F8EF7B4E9D2E}"/>
    <hyperlink ref="D159" r:id="rId121" display="1" xr:uid="{943C845F-0000-42A2-AAC0-C1F8B5D5FBB4}"/>
    <hyperlink ref="D119" r:id="rId122" display="1" xr:uid="{8E296F5D-D089-4414-86E9-2ADCAC1860F6}"/>
    <hyperlink ref="D99" r:id="rId123" display="1" xr:uid="{AD9FB0CF-0174-44A9-A1F7-01E1693002A6}"/>
    <hyperlink ref="D171" r:id="rId124" display="1" xr:uid="{B1FEF0FD-A013-48CC-AF53-5F4A5BD5BFC9}"/>
    <hyperlink ref="D136" r:id="rId125" display="1" xr:uid="{77FA5475-ED96-4CBD-AA09-1FE18C8EC5B3}"/>
    <hyperlink ref="D117" r:id="rId126" display="1" xr:uid="{3CA5F8E3-5C66-4FDD-B24B-EE61C20BE907}"/>
    <hyperlink ref="D72" r:id="rId127" display="1" xr:uid="{733ABDA8-3E5E-45B9-9AB4-1C9499ED92B1}"/>
    <hyperlink ref="D13" r:id="rId128" display="1" xr:uid="{22D04996-0EEE-45E9-8A2E-6DF87675E2FC}"/>
    <hyperlink ref="D75" r:id="rId129" display="1" xr:uid="{E97FE34D-5904-4FC7-93A0-09C7074E9B52}"/>
    <hyperlink ref="D34" r:id="rId130" display="1" xr:uid="{3B37851A-7999-4FA5-854D-DC5D19477056}"/>
    <hyperlink ref="D22" r:id="rId131" display="1" xr:uid="{693F767C-26F2-444B-9B61-3CD673449E1A}"/>
    <hyperlink ref="D53" r:id="rId132" display="1" xr:uid="{A555134C-1F4B-4CB4-A61B-72BBE729E62D}"/>
    <hyperlink ref="D68" r:id="rId133" display="1" xr:uid="{0C05278B-B373-4CFC-82C9-4BC449E7AA4C}"/>
    <hyperlink ref="D42" r:id="rId134" display="1" xr:uid="{CC3CB356-6C75-4313-9ABD-BFE8BB5F8389}"/>
    <hyperlink ref="D17" r:id="rId135" display="1" xr:uid="{1A2B1208-1659-45DC-A2CF-61CB09DAE837}"/>
    <hyperlink ref="D28" r:id="rId136" display="1" xr:uid="{2E7F8DD7-26D0-4A94-868F-26E212CC4089}"/>
    <hyperlink ref="D25" r:id="rId137" display="1" xr:uid="{BCBA6506-A86F-46D3-8D22-B59A205CEF3C}"/>
    <hyperlink ref="D14" r:id="rId138" display="1" xr:uid="{C4871697-9693-47BF-B826-C1109ED4505F}"/>
    <hyperlink ref="D35" r:id="rId139" display="1" xr:uid="{D4CD8726-3D9C-437B-8DD7-DC061D5D96F1}"/>
    <hyperlink ref="D78" r:id="rId140" display="1" xr:uid="{BFE361C3-4042-448E-AF2B-3AFD0999E0B6}"/>
    <hyperlink ref="D120" r:id="rId141" display="1" xr:uid="{9067D9C1-A1AC-4981-8F1C-3D06E2A5EDBE}"/>
    <hyperlink ref="D151" r:id="rId142" display="1" xr:uid="{65C6546C-0ED1-42CF-9FC4-464F9EFB955F}"/>
    <hyperlink ref="D157" r:id="rId143" display="1" xr:uid="{B8441570-B79E-44C3-8E88-A80875B19108}"/>
    <hyperlink ref="D158" r:id="rId144" display="1" xr:uid="{00909BA6-7356-440C-AFB0-A4C5A278593A}"/>
    <hyperlink ref="D162" r:id="rId145" display="1" xr:uid="{050BC87B-4583-4A62-9CB5-6B632E8072B5}"/>
    <hyperlink ref="D161" r:id="rId146" display="1" xr:uid="{A31BE956-A9F0-4C53-8002-96D0E5980993}"/>
    <hyperlink ref="D115" r:id="rId147" display="1" xr:uid="{4C35DF3A-35C0-4EC4-8F88-041874798135}"/>
    <hyperlink ref="D148" r:id="rId148" display="1" xr:uid="{1F3077E1-8EE3-4597-9C8D-85B76EDA213E}"/>
    <hyperlink ref="D37" r:id="rId149" display="1" xr:uid="{DAE8671A-4107-49D1-BD24-6243CD184049}"/>
    <hyperlink ref="E37" r:id="rId150" display="2" xr:uid="{506882AD-E069-47DC-852D-568FA71AE908}"/>
    <hyperlink ref="D33" r:id="rId151" display="1" xr:uid="{65439600-0FE0-44B8-9BC3-454B5E939DE8}"/>
    <hyperlink ref="E33" r:id="rId152" display="2" xr:uid="{A7E08A7D-93A8-452B-A31E-77F1E80FA8A0}"/>
    <hyperlink ref="F56" r:id="rId153" display="3" xr:uid="{3105C162-C994-4193-A859-6078E6A037B5}"/>
    <hyperlink ref="E56" r:id="rId154" display="2" xr:uid="{45D04505-FED1-4378-88F5-0E2CA4896933}"/>
    <hyperlink ref="D56" r:id="rId155" display="1" xr:uid="{DE8EF070-4C56-416A-BB50-738E37AA402B}"/>
    <hyperlink ref="D70" r:id="rId156" display="1" xr:uid="{36C34802-E13B-418E-9E8B-4C02DF6AD4B3}"/>
    <hyperlink ref="E70" r:id="rId157" display="2" xr:uid="{788F373A-60C6-4BA6-A730-E603D7BCC7DF}"/>
    <hyperlink ref="E50" r:id="rId158" display="2" xr:uid="{6FD055B4-80EC-45D5-87AD-B72A24B98E0B}"/>
    <hyperlink ref="F50" r:id="rId159" display="3" xr:uid="{15A8F4FE-E01F-496D-AB4F-A65B0E0E44E2}"/>
    <hyperlink ref="G50" r:id="rId160" display="4" xr:uid="{E68ACE03-A6FD-4589-95DE-E6574894EE5E}"/>
    <hyperlink ref="D50" r:id="rId161" display="1" xr:uid="{1E220226-AF21-46D8-9CB0-0DB5F6364BFB}"/>
    <hyperlink ref="D71" r:id="rId162" display="1" xr:uid="{46DC4E51-B872-4292-948C-BB10DCE3D24F}"/>
    <hyperlink ref="E55" r:id="rId163" display="2" xr:uid="{CB1F1097-E708-4787-9DC8-29D088144BC3}"/>
    <hyperlink ref="D55" r:id="rId164" display="1" xr:uid="{AE3F4960-53AB-4FFD-8DF9-8EA2C70EA2B3}"/>
    <hyperlink ref="F60" r:id="rId165" display="3" xr:uid="{4744BA8E-DFE1-4317-8FE6-7FCCAD2C9C75}"/>
    <hyperlink ref="G60" r:id="rId166" display="4" xr:uid="{1D5125D6-1FD8-4554-AC74-DBB7C423239C}"/>
    <hyperlink ref="E60" r:id="rId167" display="2" xr:uid="{DD9164A3-C49E-4802-BF06-FDF59E41A787}"/>
    <hyperlink ref="D60" r:id="rId168" display="1" xr:uid="{F63AA643-999E-48A4-8243-E1BAD93AAF5B}"/>
    <hyperlink ref="E15" r:id="rId169" display="2" xr:uid="{ADE2FFA7-8972-4426-8E33-E3D5D6DD055C}"/>
    <hyperlink ref="F15" r:id="rId170" display="3" xr:uid="{DF2E5A6D-D581-4536-A665-CBD45906E366}"/>
    <hyperlink ref="D15" r:id="rId171" display="1" xr:uid="{54C0A6E0-7D0B-4B58-B0DB-A84049D7C0BD}"/>
    <hyperlink ref="D3" r:id="rId172" display="1" xr:uid="{B24D89E2-DA9D-4BA9-BE4F-94298637B5B5}"/>
    <hyperlink ref="D46" r:id="rId173" display="1" xr:uid="{DBE9B850-99BD-42AB-8546-B6DC7F19BEA8}"/>
    <hyperlink ref="E46" r:id="rId174" display="https://apai.memberclicks.net/assets/aller/67aa.png" xr:uid="{D0037193-700B-4F67-B833-035A2E92B94B}"/>
    <hyperlink ref="D153" r:id="rId175" display="1" xr:uid="{3297D34A-1044-4860-97AA-CA67293B9CC4}"/>
    <hyperlink ref="E153" r:id="rId176" display="2" xr:uid="{A322510D-CC0B-4C7E-A3BF-E955FB02E599}"/>
    <hyperlink ref="D100" r:id="rId177" display="1" xr:uid="{D933F14E-BEF7-4F7F-9522-4BDB32427284}"/>
    <hyperlink ref="E100" r:id="rId178" display="2" xr:uid="{B0A2591C-9606-4F2C-8972-953F1837BC3E}"/>
    <hyperlink ref="E54" r:id="rId179" display="2" xr:uid="{CA8FB562-3901-4C8F-BE32-C8A85A2F144F}"/>
    <hyperlink ref="F54" r:id="rId180" display="3" xr:uid="{4D5940B9-7842-4F96-BD46-2FD488960D81}"/>
    <hyperlink ref="D54" r:id="rId181" display="1" xr:uid="{40769D40-EC86-48C1-BE9C-F8CE12E42E49}"/>
    <hyperlink ref="E67" r:id="rId182" display="2" xr:uid="{CFA5E893-F1D0-48A7-A60E-B98E40269713}"/>
    <hyperlink ref="D67" r:id="rId183" display="1" xr:uid="{7A7FAA02-FC0C-4B8B-BFF6-FFBAA83CA488}"/>
    <hyperlink ref="E150" r:id="rId184" display="2" xr:uid="{DD53DBA6-EF75-419D-9444-A3A7ED1E9747}"/>
    <hyperlink ref="D150" r:id="rId185" display="1" xr:uid="{56084CB5-21AF-44E2-BFCC-9E1855996408}"/>
    <hyperlink ref="D160" r:id="rId186" display="1" xr:uid="{2956228E-6AF5-4CF1-A69F-4FF8C27A9220}"/>
    <hyperlink ref="E160" r:id="rId187" display="2" xr:uid="{90268EA4-BF9B-41CD-9297-2806DBF28994}"/>
    <hyperlink ref="F160" r:id="rId188" display="3" xr:uid="{7D1142F6-24D5-4B73-91B6-44671FE2161E}"/>
    <hyperlink ref="F122" r:id="rId189" display="3" xr:uid="{6AC6EE17-8C8A-48FB-9D10-CD2E1C4E6C0F}"/>
    <hyperlink ref="E122" r:id="rId190" display="2" xr:uid="{63BA213F-B2CA-4966-A858-D449FACA8B4B}"/>
    <hyperlink ref="D36" r:id="rId191" display="1" xr:uid="{8F0A1CF5-7242-4E1F-BA5E-2730245329DB}"/>
    <hyperlink ref="D12" r:id="rId192" display="1" xr:uid="{D9175B52-FF43-4098-ADA4-B17AB0FE1FBA}"/>
    <hyperlink ref="E12" r:id="rId193" display=" 2" xr:uid="{0C7FB3CF-A5EA-4107-B3AB-44E2ED31C346}"/>
    <hyperlink ref="D122" r:id="rId194" display="1" xr:uid="{44564245-7DE9-45D4-9897-9A57502C5036}"/>
    <hyperlink ref="F46" r:id="rId195" display="3" xr:uid="{C99BA80E-DEDF-4059-853C-11282A102940}"/>
  </hyperlinks>
  <printOptions horizontalCentered="1" gridLines="1"/>
  <pageMargins left="0.25" right="0.25" top="0.75" bottom="0.75" header="0.3" footer="0.3"/>
  <pageSetup orientation="landscape"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Boes</dc:creator>
  <cp:lastModifiedBy>Becky Boes</cp:lastModifiedBy>
  <cp:lastPrinted>2025-05-20T21:40:45Z</cp:lastPrinted>
  <dcterms:created xsi:type="dcterms:W3CDTF">2025-05-17T23:36:35Z</dcterms:created>
  <dcterms:modified xsi:type="dcterms:W3CDTF">2025-05-20T21:41:16Z</dcterms:modified>
</cp:coreProperties>
</file>